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B2\Desktop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<sst xmlns="http://schemas.openxmlformats.org/spreadsheetml/2006/main" count="53" uniqueCount="29">
  <si>
    <t>ที่</t>
  </si>
  <si>
    <t>สถานศึกษา</t>
  </si>
  <si>
    <t>จำนวน</t>
  </si>
  <si>
    <t>บุคลากร</t>
  </si>
  <si>
    <t>ผู้บริหาร</t>
  </si>
  <si>
    <t>ป.เอก</t>
  </si>
  <si>
    <t>ป.โท</t>
  </si>
  <si>
    <t>ป.ตรี</t>
  </si>
  <si>
    <t>รวม</t>
  </si>
  <si>
    <t>ทั้งหมด</t>
  </si>
  <si>
    <t>ข้าราชการครู</t>
  </si>
  <si>
    <t>พนักงานราชการ</t>
  </si>
  <si>
    <t>ข้าราชการ 38 ค (2)</t>
  </si>
  <si>
    <t>ลูกจ้างประจำ</t>
  </si>
  <si>
    <t>ลูกจ้างชั่วคราว</t>
  </si>
  <si>
    <t>วษท.กาญจนบุรี</t>
  </si>
  <si>
    <t>ต่ำกว่า</t>
  </si>
  <si>
    <t>วษท.ชลบุรี</t>
  </si>
  <si>
    <t>วษท.ชัยนาท</t>
  </si>
  <si>
    <t>วษท.บางไทร</t>
  </si>
  <si>
    <t>วษท.เพชรบุรี</t>
  </si>
  <si>
    <t>วษท.ราชบุรี</t>
  </si>
  <si>
    <t>วษท.ลพบุรี</t>
  </si>
  <si>
    <t>วษท.สิงห์บุรี</t>
  </si>
  <si>
    <t>วษท.สุพรรณบุรี</t>
  </si>
  <si>
    <t>วษท.สระแก้ว</t>
  </si>
  <si>
    <t>ณ วันที่ 21  มกราคม 2562</t>
  </si>
  <si>
    <t>สถาบันการอาชีวศึกษาเกษตรภาคกลาง</t>
  </si>
  <si>
    <t>ข้อมูลสถิติบุคลากรวิทยาลัยในสังกัด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</si>
</sst>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shrinkToFit="1"/>
    </xf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abSelected="1" workbookViewId="0">
      <selection activeCell="G9" sqref="G9"/>
    </sheetView>
  </sheetViews>
  <sheetFormatPr defaultRowHeight="18.75" x14ac:dyDescent="0.45"/>
  <cols>
    <col min="1" max="1" width="3.125" style="1" customWidth="1"/>
    <col min="2" max="2" width="11.875" style="1" customWidth="1"/>
    <col min="3" max="3" width="7.25" style="1" customWidth="1"/>
    <col min="4" max="4" width="4.125" style="1" customWidth="1"/>
    <col min="5" max="5" width="4" style="1" customWidth="1"/>
    <col min="6" max="6" width="3.75" style="1" customWidth="1"/>
    <col min="7" max="7" width="4.25" style="1" customWidth="1"/>
    <col min="8" max="8" width="3.875" style="1" customWidth="1"/>
    <col min="9" max="9" width="3.625" style="1" customWidth="1"/>
    <col min="10" max="10" width="3.75" style="1" customWidth="1"/>
    <col min="11" max="11" width="3.875" style="1" customWidth="1"/>
    <col min="12" max="12" width="4" style="1" customWidth="1"/>
    <col min="13" max="14" width="3.75" style="1" customWidth="1"/>
    <col min="15" max="15" width="3.625" style="1" customWidth="1"/>
    <col min="16" max="16" width="4" style="1" customWidth="1"/>
    <col min="17" max="18" width="3.75" style="1" customWidth="1"/>
    <col min="19" max="20" width="3.875" style="1" customWidth="1"/>
    <col min="21" max="22" width="3.75" style="1" customWidth="1"/>
    <col min="23" max="23" width="4.25" style="1" customWidth="1"/>
    <col min="24" max="24" width="4.5" style="1" customWidth="1"/>
    <col min="25" max="25" width="4" style="1" customWidth="1"/>
    <col min="26" max="26" width="3.75" style="1" customWidth="1"/>
    <col min="27" max="27" width="4" style="1" customWidth="1"/>
    <col min="28" max="28" width="4.625" style="1" customWidth="1"/>
    <col min="29" max="29" width="5" style="1" customWidth="1"/>
    <col min="30" max="16384" width="9" style="1"/>
  </cols>
  <sheetData>
    <row r="1" spans="1:29" ht="24" x14ac:dyDescent="0.55000000000000004">
      <c r="A1" s="12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ht="24" x14ac:dyDescent="0.55000000000000004">
      <c r="A2" s="12" t="s">
        <v>27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29" ht="24" x14ac:dyDescent="0.55000000000000004">
      <c r="A3" s="11" t="s">
        <v>26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s="2" customFormat="1" x14ac:dyDescent="0.45">
      <c r="A4" s="14" t="s">
        <v>0</v>
      </c>
      <c r="B4" s="14" t="s">
        <v>1</v>
      </c>
      <c r="C4" s="6" t="s">
        <v>2</v>
      </c>
      <c r="D4" s="17" t="s">
        <v>4</v>
      </c>
      <c r="E4" s="17"/>
      <c r="F4" s="17"/>
      <c r="G4" s="17"/>
      <c r="H4" s="17" t="s">
        <v>10</v>
      </c>
      <c r="I4" s="17"/>
      <c r="J4" s="17"/>
      <c r="K4" s="17"/>
      <c r="L4" s="17" t="s">
        <v>11</v>
      </c>
      <c r="M4" s="17"/>
      <c r="N4" s="17"/>
      <c r="O4" s="17"/>
      <c r="P4" s="17" t="s">
        <v>12</v>
      </c>
      <c r="Q4" s="17"/>
      <c r="R4" s="17"/>
      <c r="S4" s="17"/>
      <c r="T4" s="17" t="s">
        <v>13</v>
      </c>
      <c r="U4" s="17"/>
      <c r="V4" s="17"/>
      <c r="W4" s="17"/>
      <c r="X4" s="17"/>
      <c r="Y4" s="17" t="s">
        <v>14</v>
      </c>
      <c r="Z4" s="17"/>
      <c r="AA4" s="17"/>
      <c r="AB4" s="17"/>
      <c r="AC4" s="14" t="s">
        <v>8</v>
      </c>
    </row>
    <row r="5" spans="1:29" s="2" customFormat="1" x14ac:dyDescent="0.45">
      <c r="A5" s="15"/>
      <c r="B5" s="15"/>
      <c r="C5" s="7" t="s">
        <v>3</v>
      </c>
      <c r="D5" s="13" t="s">
        <v>5</v>
      </c>
      <c r="E5" s="13" t="s">
        <v>6</v>
      </c>
      <c r="F5" s="13" t="s">
        <v>7</v>
      </c>
      <c r="G5" s="13" t="s">
        <v>8</v>
      </c>
      <c r="H5" s="13" t="s">
        <v>5</v>
      </c>
      <c r="I5" s="13" t="s">
        <v>6</v>
      </c>
      <c r="J5" s="13" t="s">
        <v>7</v>
      </c>
      <c r="K5" s="13" t="s">
        <v>8</v>
      </c>
      <c r="L5" s="13" t="s">
        <v>5</v>
      </c>
      <c r="M5" s="13" t="s">
        <v>6</v>
      </c>
      <c r="N5" s="13" t="s">
        <v>7</v>
      </c>
      <c r="O5" s="13" t="s">
        <v>8</v>
      </c>
      <c r="P5" s="13" t="s">
        <v>5</v>
      </c>
      <c r="Q5" s="13" t="s">
        <v>6</v>
      </c>
      <c r="R5" s="13" t="s">
        <v>7</v>
      </c>
      <c r="S5" s="13" t="s">
        <v>8</v>
      </c>
      <c r="T5" s="13" t="s">
        <v>5</v>
      </c>
      <c r="U5" s="13" t="s">
        <v>6</v>
      </c>
      <c r="V5" s="13" t="s">
        <v>7</v>
      </c>
      <c r="W5" s="6" t="s">
        <v>16</v>
      </c>
      <c r="X5" s="13" t="s">
        <v>8</v>
      </c>
      <c r="Y5" s="13" t="s">
        <v>5</v>
      </c>
      <c r="Z5" s="13" t="s">
        <v>6</v>
      </c>
      <c r="AA5" s="13" t="s">
        <v>7</v>
      </c>
      <c r="AB5" s="6" t="s">
        <v>16</v>
      </c>
      <c r="AC5" s="15"/>
    </row>
    <row r="6" spans="1:29" s="2" customFormat="1" x14ac:dyDescent="0.45">
      <c r="A6" s="5"/>
      <c r="B6" s="5"/>
      <c r="C6" s="8" t="s">
        <v>9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9" t="s">
        <v>7</v>
      </c>
      <c r="X6" s="13"/>
      <c r="Y6" s="13"/>
      <c r="Z6" s="13"/>
      <c r="AA6" s="13"/>
      <c r="AB6" s="9" t="s">
        <v>7</v>
      </c>
      <c r="AC6" s="16"/>
    </row>
    <row r="7" spans="1:29" x14ac:dyDescent="0.45">
      <c r="A7" s="3">
        <v>1</v>
      </c>
      <c r="B7" s="3" t="s">
        <v>15</v>
      </c>
      <c r="C7" s="3">
        <f t="shared" ref="C7:C16" si="0">SUM(G7+K7+O7+S7+X7+AC7)</f>
        <v>89</v>
      </c>
      <c r="D7" s="3"/>
      <c r="E7" s="3">
        <v>2</v>
      </c>
      <c r="F7" s="3"/>
      <c r="G7" s="3">
        <v>2</v>
      </c>
      <c r="H7" s="3"/>
      <c r="I7" s="3">
        <v>7</v>
      </c>
      <c r="J7" s="3">
        <v>16</v>
      </c>
      <c r="K7" s="3">
        <v>23</v>
      </c>
      <c r="L7" s="3"/>
      <c r="M7" s="3"/>
      <c r="N7" s="3">
        <v>6</v>
      </c>
      <c r="O7" s="3">
        <v>6</v>
      </c>
      <c r="P7" s="3"/>
      <c r="Q7" s="3"/>
      <c r="R7" s="3">
        <v>1</v>
      </c>
      <c r="S7" s="3">
        <v>1</v>
      </c>
      <c r="T7" s="3"/>
      <c r="U7" s="3"/>
      <c r="V7" s="3"/>
      <c r="W7" s="3">
        <v>20</v>
      </c>
      <c r="X7" s="3">
        <v>20</v>
      </c>
      <c r="Y7" s="3"/>
      <c r="Z7" s="3"/>
      <c r="AA7" s="3">
        <v>7</v>
      </c>
      <c r="AB7" s="3">
        <v>30</v>
      </c>
      <c r="AC7" s="3">
        <v>37</v>
      </c>
    </row>
    <row r="8" spans="1:29" x14ac:dyDescent="0.45">
      <c r="A8" s="3">
        <v>2</v>
      </c>
      <c r="B8" s="3" t="s">
        <v>17</v>
      </c>
      <c r="C8" s="3">
        <f t="shared" si="0"/>
        <v>54</v>
      </c>
      <c r="D8" s="3"/>
      <c r="E8" s="3">
        <v>1</v>
      </c>
      <c r="F8" s="3"/>
      <c r="G8" s="3">
        <v>1</v>
      </c>
      <c r="H8" s="3">
        <v>1</v>
      </c>
      <c r="I8" s="3">
        <v>12</v>
      </c>
      <c r="J8" s="3">
        <v>11</v>
      </c>
      <c r="K8" s="3">
        <v>24</v>
      </c>
      <c r="L8" s="3"/>
      <c r="M8" s="3"/>
      <c r="N8" s="3">
        <v>1</v>
      </c>
      <c r="O8" s="3">
        <v>1</v>
      </c>
      <c r="P8" s="3"/>
      <c r="Q8" s="3"/>
      <c r="R8" s="3">
        <v>2</v>
      </c>
      <c r="S8" s="3">
        <v>2</v>
      </c>
      <c r="T8" s="3"/>
      <c r="U8" s="3">
        <v>1</v>
      </c>
      <c r="V8" s="3">
        <v>1</v>
      </c>
      <c r="W8" s="3">
        <v>6</v>
      </c>
      <c r="X8" s="3">
        <v>8</v>
      </c>
      <c r="Y8" s="3"/>
      <c r="Z8" s="3"/>
      <c r="AA8" s="3">
        <v>8</v>
      </c>
      <c r="AB8" s="3">
        <v>10</v>
      </c>
      <c r="AC8" s="3">
        <v>18</v>
      </c>
    </row>
    <row r="9" spans="1:29" x14ac:dyDescent="0.45">
      <c r="A9" s="3">
        <v>3</v>
      </c>
      <c r="B9" s="3" t="s">
        <v>18</v>
      </c>
      <c r="C9" s="3">
        <f t="shared" si="0"/>
        <v>63</v>
      </c>
      <c r="D9" s="3"/>
      <c r="E9" s="3">
        <v>2</v>
      </c>
      <c r="F9" s="3"/>
      <c r="G9" s="3">
        <v>2</v>
      </c>
      <c r="H9" s="3"/>
      <c r="I9" s="3">
        <v>6</v>
      </c>
      <c r="J9" s="3">
        <v>20</v>
      </c>
      <c r="K9" s="3">
        <v>26</v>
      </c>
      <c r="L9" s="3"/>
      <c r="M9" s="3">
        <v>1</v>
      </c>
      <c r="N9" s="3">
        <v>3</v>
      </c>
      <c r="O9" s="3">
        <v>4</v>
      </c>
      <c r="P9" s="3"/>
      <c r="Q9" s="3"/>
      <c r="R9" s="3">
        <v>4</v>
      </c>
      <c r="S9" s="3">
        <v>4</v>
      </c>
      <c r="T9" s="3"/>
      <c r="U9" s="3"/>
      <c r="V9" s="3">
        <v>2</v>
      </c>
      <c r="W9" s="3">
        <v>10</v>
      </c>
      <c r="X9" s="3">
        <v>12</v>
      </c>
      <c r="Y9" s="3"/>
      <c r="Z9" s="3"/>
      <c r="AA9" s="3">
        <v>7</v>
      </c>
      <c r="AB9" s="3">
        <v>8</v>
      </c>
      <c r="AC9" s="3">
        <v>15</v>
      </c>
    </row>
    <row r="10" spans="1:29" x14ac:dyDescent="0.45">
      <c r="A10" s="3">
        <v>4</v>
      </c>
      <c r="B10" s="3" t="s">
        <v>19</v>
      </c>
      <c r="C10" s="3">
        <f t="shared" si="0"/>
        <v>60</v>
      </c>
      <c r="D10" s="3"/>
      <c r="E10" s="3">
        <v>1</v>
      </c>
      <c r="F10" s="3"/>
      <c r="G10" s="3">
        <v>1</v>
      </c>
      <c r="H10" s="3"/>
      <c r="I10" s="3">
        <v>6</v>
      </c>
      <c r="J10" s="3">
        <v>11</v>
      </c>
      <c r="K10" s="3">
        <v>17</v>
      </c>
      <c r="L10" s="3"/>
      <c r="M10" s="3"/>
      <c r="N10" s="3">
        <v>8</v>
      </c>
      <c r="O10" s="3">
        <v>8</v>
      </c>
      <c r="P10" s="3"/>
      <c r="Q10" s="3"/>
      <c r="R10" s="3"/>
      <c r="S10" s="3"/>
      <c r="T10" s="3"/>
      <c r="U10" s="3"/>
      <c r="V10" s="3">
        <v>1</v>
      </c>
      <c r="W10" s="3">
        <v>3</v>
      </c>
      <c r="X10" s="3">
        <v>4</v>
      </c>
      <c r="Y10" s="3"/>
      <c r="Z10" s="3"/>
      <c r="AA10" s="3">
        <v>12</v>
      </c>
      <c r="AB10" s="3">
        <v>18</v>
      </c>
      <c r="AC10" s="3">
        <v>30</v>
      </c>
    </row>
    <row r="11" spans="1:29" x14ac:dyDescent="0.45">
      <c r="A11" s="3">
        <v>5</v>
      </c>
      <c r="B11" s="3" t="s">
        <v>20</v>
      </c>
      <c r="C11" s="3">
        <f t="shared" si="0"/>
        <v>65</v>
      </c>
      <c r="D11" s="3"/>
      <c r="E11" s="3">
        <v>2</v>
      </c>
      <c r="F11" s="3"/>
      <c r="G11" s="3">
        <v>2</v>
      </c>
      <c r="H11" s="3"/>
      <c r="I11" s="3">
        <v>11</v>
      </c>
      <c r="J11" s="3">
        <v>20</v>
      </c>
      <c r="K11" s="3">
        <v>31</v>
      </c>
      <c r="L11" s="3"/>
      <c r="M11" s="3"/>
      <c r="N11" s="3">
        <v>1</v>
      </c>
      <c r="O11" s="3">
        <v>1</v>
      </c>
      <c r="P11" s="3"/>
      <c r="Q11" s="3"/>
      <c r="R11" s="3">
        <v>4</v>
      </c>
      <c r="S11" s="3">
        <v>4</v>
      </c>
      <c r="T11" s="3"/>
      <c r="U11" s="3"/>
      <c r="V11" s="3"/>
      <c r="W11" s="3">
        <v>22</v>
      </c>
      <c r="X11" s="3">
        <v>22</v>
      </c>
      <c r="Y11" s="3"/>
      <c r="Z11" s="3"/>
      <c r="AA11" s="3"/>
      <c r="AB11" s="3">
        <v>5</v>
      </c>
      <c r="AC11" s="3">
        <v>5</v>
      </c>
    </row>
    <row r="12" spans="1:29" x14ac:dyDescent="0.45">
      <c r="A12" s="3">
        <v>6</v>
      </c>
      <c r="B12" s="3" t="s">
        <v>21</v>
      </c>
      <c r="C12" s="3">
        <f t="shared" si="0"/>
        <v>71</v>
      </c>
      <c r="D12" s="3"/>
      <c r="E12" s="3">
        <v>1</v>
      </c>
      <c r="F12" s="3">
        <v>3</v>
      </c>
      <c r="G12" s="3">
        <v>4</v>
      </c>
      <c r="H12" s="3">
        <v>1</v>
      </c>
      <c r="I12" s="3">
        <v>5</v>
      </c>
      <c r="J12" s="3">
        <v>26</v>
      </c>
      <c r="K12" s="3">
        <v>32</v>
      </c>
      <c r="L12" s="3"/>
      <c r="M12" s="3">
        <v>1</v>
      </c>
      <c r="N12" s="3">
        <v>2</v>
      </c>
      <c r="O12" s="3">
        <v>3</v>
      </c>
      <c r="P12" s="3"/>
      <c r="Q12" s="3"/>
      <c r="R12" s="3">
        <v>2</v>
      </c>
      <c r="S12" s="3">
        <v>2</v>
      </c>
      <c r="T12" s="3"/>
      <c r="U12" s="3"/>
      <c r="V12" s="3"/>
      <c r="W12" s="3">
        <v>9</v>
      </c>
      <c r="X12" s="3">
        <v>9</v>
      </c>
      <c r="Y12" s="3"/>
      <c r="Z12" s="3"/>
      <c r="AA12" s="3">
        <v>4</v>
      </c>
      <c r="AB12" s="3">
        <v>17</v>
      </c>
      <c r="AC12" s="3">
        <v>21</v>
      </c>
    </row>
    <row r="13" spans="1:29" x14ac:dyDescent="0.45">
      <c r="A13" s="3">
        <v>7</v>
      </c>
      <c r="B13" s="3" t="s">
        <v>22</v>
      </c>
      <c r="C13" s="3">
        <f t="shared" si="0"/>
        <v>66</v>
      </c>
      <c r="D13" s="3"/>
      <c r="E13" s="3">
        <v>2</v>
      </c>
      <c r="F13" s="3"/>
      <c r="G13" s="3">
        <v>2</v>
      </c>
      <c r="H13" s="3"/>
      <c r="I13" s="3">
        <v>11</v>
      </c>
      <c r="J13" s="3">
        <v>16</v>
      </c>
      <c r="K13" s="3">
        <v>27</v>
      </c>
      <c r="L13" s="3"/>
      <c r="M13" s="3"/>
      <c r="N13" s="3">
        <v>1</v>
      </c>
      <c r="O13" s="3">
        <v>1</v>
      </c>
      <c r="P13" s="3"/>
      <c r="Q13" s="3"/>
      <c r="R13" s="3">
        <v>2</v>
      </c>
      <c r="S13" s="3">
        <v>2</v>
      </c>
      <c r="T13" s="3"/>
      <c r="U13" s="3"/>
      <c r="V13" s="3">
        <v>2</v>
      </c>
      <c r="W13" s="3">
        <v>7</v>
      </c>
      <c r="X13" s="3">
        <v>9</v>
      </c>
      <c r="Y13" s="3"/>
      <c r="Z13" s="3"/>
      <c r="AA13" s="3">
        <v>9</v>
      </c>
      <c r="AB13" s="3">
        <v>16</v>
      </c>
      <c r="AC13" s="3">
        <v>25</v>
      </c>
    </row>
    <row r="14" spans="1:29" x14ac:dyDescent="0.45">
      <c r="A14" s="3">
        <v>8</v>
      </c>
      <c r="B14" s="3" t="s">
        <v>23</v>
      </c>
      <c r="C14" s="3">
        <f t="shared" si="0"/>
        <v>53</v>
      </c>
      <c r="D14" s="3"/>
      <c r="E14" s="3">
        <v>2</v>
      </c>
      <c r="F14" s="3"/>
      <c r="G14" s="3">
        <v>2</v>
      </c>
      <c r="H14" s="3"/>
      <c r="I14" s="3">
        <v>6</v>
      </c>
      <c r="J14" s="3">
        <v>22</v>
      </c>
      <c r="K14" s="3">
        <v>28</v>
      </c>
      <c r="L14" s="3"/>
      <c r="M14" s="3"/>
      <c r="N14" s="3">
        <v>1</v>
      </c>
      <c r="O14" s="3">
        <v>1</v>
      </c>
      <c r="P14" s="3"/>
      <c r="Q14" s="3"/>
      <c r="R14" s="3">
        <v>2</v>
      </c>
      <c r="S14" s="3">
        <v>2</v>
      </c>
      <c r="T14" s="3"/>
      <c r="U14" s="3"/>
      <c r="V14" s="3">
        <v>3</v>
      </c>
      <c r="W14" s="3">
        <v>6</v>
      </c>
      <c r="X14" s="3">
        <v>9</v>
      </c>
      <c r="Y14" s="3"/>
      <c r="Z14" s="3"/>
      <c r="AA14" s="3">
        <v>6</v>
      </c>
      <c r="AB14" s="3">
        <v>5</v>
      </c>
      <c r="AC14" s="3">
        <v>11</v>
      </c>
    </row>
    <row r="15" spans="1:29" x14ac:dyDescent="0.45">
      <c r="A15" s="3">
        <v>9</v>
      </c>
      <c r="B15" s="3" t="s">
        <v>24</v>
      </c>
      <c r="C15" s="3">
        <f t="shared" si="0"/>
        <v>76</v>
      </c>
      <c r="D15" s="3">
        <v>1</v>
      </c>
      <c r="E15" s="3">
        <v>1</v>
      </c>
      <c r="F15" s="3">
        <v>1</v>
      </c>
      <c r="G15" s="3">
        <v>3</v>
      </c>
      <c r="H15" s="3">
        <v>3</v>
      </c>
      <c r="I15" s="3">
        <v>10</v>
      </c>
      <c r="J15" s="3">
        <v>21</v>
      </c>
      <c r="K15" s="3">
        <v>34</v>
      </c>
      <c r="L15" s="3"/>
      <c r="M15" s="3"/>
      <c r="N15" s="3">
        <v>5</v>
      </c>
      <c r="O15" s="3">
        <v>5</v>
      </c>
      <c r="P15" s="3"/>
      <c r="Q15" s="3"/>
      <c r="R15" s="3"/>
      <c r="S15" s="3"/>
      <c r="T15" s="3"/>
      <c r="U15" s="3"/>
      <c r="V15" s="3">
        <v>2</v>
      </c>
      <c r="W15" s="3">
        <v>4</v>
      </c>
      <c r="X15" s="3">
        <v>6</v>
      </c>
      <c r="Y15" s="3">
        <v>1</v>
      </c>
      <c r="Z15" s="3"/>
      <c r="AA15" s="3">
        <v>7</v>
      </c>
      <c r="AB15" s="3">
        <v>21</v>
      </c>
      <c r="AC15" s="3">
        <v>28</v>
      </c>
    </row>
    <row r="16" spans="1:29" x14ac:dyDescent="0.45">
      <c r="A16" s="3">
        <v>10</v>
      </c>
      <c r="B16" s="3" t="s">
        <v>25</v>
      </c>
      <c r="C16" s="3">
        <f t="shared" si="0"/>
        <v>61</v>
      </c>
      <c r="D16" s="3"/>
      <c r="E16" s="3">
        <v>1</v>
      </c>
      <c r="F16" s="3"/>
      <c r="G16" s="3">
        <v>1</v>
      </c>
      <c r="H16" s="3">
        <v>3</v>
      </c>
      <c r="I16" s="3">
        <v>10</v>
      </c>
      <c r="J16" s="3">
        <v>18</v>
      </c>
      <c r="K16" s="3">
        <v>31</v>
      </c>
      <c r="L16" s="3"/>
      <c r="M16" s="3"/>
      <c r="N16" s="3">
        <v>10</v>
      </c>
      <c r="O16" s="3">
        <v>10</v>
      </c>
      <c r="P16" s="3"/>
      <c r="Q16" s="3"/>
      <c r="R16" s="3">
        <v>4</v>
      </c>
      <c r="S16" s="3">
        <v>4</v>
      </c>
      <c r="T16" s="3"/>
      <c r="U16" s="3"/>
      <c r="V16" s="3">
        <v>1</v>
      </c>
      <c r="W16" s="3">
        <v>8</v>
      </c>
      <c r="X16" s="3">
        <v>9</v>
      </c>
      <c r="Y16" s="3"/>
      <c r="Z16" s="3">
        <v>1</v>
      </c>
      <c r="AA16" s="3">
        <v>1</v>
      </c>
      <c r="AB16" s="3">
        <v>4</v>
      </c>
      <c r="AC16" s="3">
        <v>6</v>
      </c>
    </row>
    <row r="17" spans="1:29" x14ac:dyDescent="0.45">
      <c r="A17" s="3"/>
      <c r="B17" s="4" t="s">
        <v>8</v>
      </c>
      <c r="C17" s="10">
        <f>SUM(C7:C16)</f>
        <v>658</v>
      </c>
      <c r="D17" s="10">
        <f t="shared" ref="D17:AC17" si="1">SUM(D7:D16)</f>
        <v>1</v>
      </c>
      <c r="E17" s="10">
        <f t="shared" si="1"/>
        <v>15</v>
      </c>
      <c r="F17" s="10">
        <f t="shared" si="1"/>
        <v>4</v>
      </c>
      <c r="G17" s="10">
        <f t="shared" si="1"/>
        <v>20</v>
      </c>
      <c r="H17" s="10">
        <f t="shared" si="1"/>
        <v>8</v>
      </c>
      <c r="I17" s="10">
        <f t="shared" si="1"/>
        <v>84</v>
      </c>
      <c r="J17" s="10">
        <f t="shared" si="1"/>
        <v>181</v>
      </c>
      <c r="K17" s="10">
        <f t="shared" si="1"/>
        <v>273</v>
      </c>
      <c r="L17" s="10">
        <f t="shared" si="1"/>
        <v>0</v>
      </c>
      <c r="M17" s="10">
        <f t="shared" si="1"/>
        <v>2</v>
      </c>
      <c r="N17" s="10">
        <f t="shared" si="1"/>
        <v>38</v>
      </c>
      <c r="O17" s="10">
        <f t="shared" si="1"/>
        <v>40</v>
      </c>
      <c r="P17" s="10">
        <f t="shared" si="1"/>
        <v>0</v>
      </c>
      <c r="Q17" s="10">
        <f t="shared" si="1"/>
        <v>0</v>
      </c>
      <c r="R17" s="10">
        <f t="shared" si="1"/>
        <v>21</v>
      </c>
      <c r="S17" s="10">
        <f t="shared" si="1"/>
        <v>21</v>
      </c>
      <c r="T17" s="10">
        <f t="shared" si="1"/>
        <v>0</v>
      </c>
      <c r="U17" s="10">
        <f t="shared" si="1"/>
        <v>1</v>
      </c>
      <c r="V17" s="10">
        <f t="shared" si="1"/>
        <v>12</v>
      </c>
      <c r="W17" s="10">
        <f t="shared" si="1"/>
        <v>95</v>
      </c>
      <c r="X17" s="10">
        <f t="shared" si="1"/>
        <v>108</v>
      </c>
      <c r="Y17" s="10">
        <f t="shared" si="1"/>
        <v>1</v>
      </c>
      <c r="Z17" s="10">
        <f t="shared" si="1"/>
        <v>1</v>
      </c>
      <c r="AA17" s="10">
        <f t="shared" si="1"/>
        <v>61</v>
      </c>
      <c r="AB17" s="10">
        <f t="shared" si="1"/>
        <v>134</v>
      </c>
      <c r="AC17" s="10">
        <f t="shared" si="1"/>
        <v>196</v>
      </c>
    </row>
  </sheetData>
  <mergeCells count="35">
    <mergeCell ref="G5:G6"/>
    <mergeCell ref="H5:H6"/>
    <mergeCell ref="I5:I6"/>
    <mergeCell ref="J5:J6"/>
    <mergeCell ref="D4:G4"/>
    <mergeCell ref="H4:K4"/>
    <mergeCell ref="B4:B5"/>
    <mergeCell ref="A4:A5"/>
    <mergeCell ref="D5:D6"/>
    <mergeCell ref="E5:E6"/>
    <mergeCell ref="F5:F6"/>
    <mergeCell ref="M5:M6"/>
    <mergeCell ref="N5:N6"/>
    <mergeCell ref="O5:O6"/>
    <mergeCell ref="P5:P6"/>
    <mergeCell ref="Y4:AB4"/>
    <mergeCell ref="L4:O4"/>
    <mergeCell ref="P4:S4"/>
    <mergeCell ref="T4:X4"/>
    <mergeCell ref="A3:AC3"/>
    <mergeCell ref="A2:AC2"/>
    <mergeCell ref="A1:AC1"/>
    <mergeCell ref="X5:X6"/>
    <mergeCell ref="Y5:Y6"/>
    <mergeCell ref="Z5:Z6"/>
    <mergeCell ref="AA5:AA6"/>
    <mergeCell ref="AC4:AC6"/>
    <mergeCell ref="Q5:Q6"/>
    <mergeCell ref="R5:R6"/>
    <mergeCell ref="S5:S6"/>
    <mergeCell ref="T5:T6"/>
    <mergeCell ref="U5:U6"/>
    <mergeCell ref="V5:V6"/>
    <mergeCell ref="K5:K6"/>
    <mergeCell ref="L5:L6"/>
  </mergeCells>
  <pageMargins left="0" right="0" top="0.5" bottom="0.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NB2</dc:creator>
  <cp:lastModifiedBy>NB2</cp:lastModifiedBy>
  <cp:lastPrinted>2019-01-22T00:55:39Z</cp:lastPrinted>
  <dcterms:created xsi:type="dcterms:W3CDTF">2019-01-21T22:42:46Z</dcterms:created>
  <dcterms:modified xsi:type="dcterms:W3CDTF">2019-01-24T02:56:26Z</dcterms:modified>
</cp:coreProperties>
</file>