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 activeTab="1"/>
  </bookViews>
  <sheets>
    <sheet name="แบบฟอร์ม" sheetId="3" r:id="rId1"/>
    <sheet name="ผลิตสัตว์ " sheetId="1" r:id="rId2"/>
    <sheet name="เพาะเลี้ยง" sheetId="2" r:id="rId3"/>
  </sheets>
  <calcPr calcId="124519"/>
</workbook>
</file>

<file path=xl/calcChain.xml><?xml version="1.0" encoding="utf-8"?>
<calcChain xmlns="http://schemas.openxmlformats.org/spreadsheetml/2006/main">
  <c r="T30" i="3"/>
  <c r="S30"/>
  <c r="R30"/>
  <c r="Q30"/>
  <c r="J30"/>
  <c r="I30"/>
  <c r="H30"/>
  <c r="G30"/>
  <c r="O30"/>
  <c r="N30"/>
  <c r="M30"/>
  <c r="L30"/>
  <c r="E30"/>
  <c r="D30"/>
  <c r="C30"/>
  <c r="B30"/>
  <c r="T28" i="1"/>
  <c r="T29" s="1"/>
  <c r="S28"/>
  <c r="R28"/>
  <c r="Q28"/>
  <c r="O28"/>
  <c r="N28"/>
  <c r="M28"/>
  <c r="L28"/>
  <c r="J28"/>
  <c r="I28"/>
  <c r="H28"/>
  <c r="G28"/>
  <c r="E28"/>
  <c r="D28"/>
  <c r="C28"/>
  <c r="B28"/>
  <c r="T25"/>
  <c r="S25"/>
  <c r="R25"/>
  <c r="Q25"/>
  <c r="O25"/>
  <c r="N25"/>
  <c r="M25"/>
  <c r="L25"/>
  <c r="J25"/>
  <c r="I25"/>
  <c r="H25"/>
  <c r="G25"/>
  <c r="E25"/>
  <c r="D25"/>
  <c r="D29" s="1"/>
  <c r="C25"/>
  <c r="B25"/>
  <c r="T12"/>
  <c r="S12"/>
  <c r="R12"/>
  <c r="Q12"/>
  <c r="O12"/>
  <c r="N12"/>
  <c r="M12"/>
  <c r="L12"/>
  <c r="J12"/>
  <c r="I12"/>
  <c r="H12"/>
  <c r="G12"/>
  <c r="E12"/>
  <c r="D12"/>
  <c r="C12"/>
  <c r="B12"/>
  <c r="T28" i="2"/>
  <c r="S28"/>
  <c r="R28"/>
  <c r="Q28"/>
  <c r="O28"/>
  <c r="N28"/>
  <c r="M28"/>
  <c r="L28"/>
  <c r="J28"/>
  <c r="I28"/>
  <c r="H28"/>
  <c r="G28"/>
  <c r="E28"/>
  <c r="D28"/>
  <c r="C28"/>
  <c r="B28"/>
  <c r="T25"/>
  <c r="S25"/>
  <c r="R25"/>
  <c r="Q25"/>
  <c r="O25"/>
  <c r="N25"/>
  <c r="M25"/>
  <c r="L25"/>
  <c r="J25"/>
  <c r="I25"/>
  <c r="H25"/>
  <c r="G25"/>
  <c r="E25"/>
  <c r="D25"/>
  <c r="C25"/>
  <c r="B25"/>
  <c r="T12"/>
  <c r="S12"/>
  <c r="R12"/>
  <c r="Q12"/>
  <c r="O12"/>
  <c r="N12"/>
  <c r="M12"/>
  <c r="L12"/>
  <c r="J12"/>
  <c r="I12"/>
  <c r="H12"/>
  <c r="G12"/>
  <c r="E12"/>
  <c r="D12"/>
  <c r="C12"/>
  <c r="B12"/>
  <c r="H29" i="1" l="1"/>
  <c r="R29"/>
  <c r="Q30" s="1"/>
  <c r="I29"/>
  <c r="S29"/>
  <c r="E29"/>
  <c r="J29"/>
  <c r="O29"/>
  <c r="B29"/>
  <c r="G29"/>
  <c r="L29"/>
  <c r="Q29"/>
  <c r="C29"/>
  <c r="B30" s="1"/>
  <c r="M29"/>
  <c r="N29"/>
  <c r="B29" i="2"/>
  <c r="G29"/>
  <c r="L29"/>
  <c r="Q29"/>
  <c r="C29"/>
  <c r="H29"/>
  <c r="M29"/>
  <c r="R29"/>
  <c r="D29"/>
  <c r="I29"/>
  <c r="N29"/>
  <c r="S29"/>
  <c r="E29"/>
  <c r="J29"/>
  <c r="O29"/>
  <c r="T29"/>
  <c r="B13" i="3"/>
  <c r="C13"/>
  <c r="D13"/>
  <c r="E13"/>
  <c r="G13"/>
  <c r="H13"/>
  <c r="I13"/>
  <c r="J13"/>
  <c r="L13"/>
  <c r="M13"/>
  <c r="N13"/>
  <c r="O13"/>
  <c r="L30" i="1" l="1"/>
  <c r="G30"/>
  <c r="B30" i="2"/>
  <c r="Q30"/>
  <c r="L30"/>
  <c r="G30"/>
  <c r="E29" i="3"/>
  <c r="D29"/>
  <c r="C29"/>
  <c r="B29"/>
  <c r="J29"/>
  <c r="I29"/>
  <c r="H29"/>
  <c r="G29"/>
  <c r="T29"/>
  <c r="S29"/>
  <c r="R29"/>
  <c r="Q29"/>
  <c r="O29"/>
  <c r="N29"/>
  <c r="M29"/>
  <c r="L29"/>
  <c r="T26"/>
  <c r="S26"/>
  <c r="R26"/>
  <c r="Q26"/>
  <c r="O26"/>
  <c r="N26"/>
  <c r="M26"/>
  <c r="L26"/>
  <c r="J26"/>
  <c r="I26"/>
  <c r="H26"/>
  <c r="G26"/>
  <c r="E26"/>
  <c r="D26"/>
  <c r="C26"/>
  <c r="B26"/>
  <c r="T13"/>
  <c r="S13"/>
  <c r="R13"/>
  <c r="Q13"/>
</calcChain>
</file>

<file path=xl/sharedStrings.xml><?xml version="1.0" encoding="utf-8"?>
<sst xmlns="http://schemas.openxmlformats.org/spreadsheetml/2006/main" count="289" uniqueCount="58">
  <si>
    <t>45-4000-1101 ภาษาไทยเพื่อปฏิบัติงานอาชีพ</t>
  </si>
  <si>
    <t>น</t>
  </si>
  <si>
    <t>(ท</t>
  </si>
  <si>
    <t>ป</t>
  </si>
  <si>
    <t>ศ)</t>
  </si>
  <si>
    <t>45-4000-1508 การบริหารจัดการยุคใหม่และภาวะผู้นำ</t>
  </si>
  <si>
    <t>รายวิชา</t>
  </si>
  <si>
    <t>45-4503-2001 เทคนิคการวิจัยทางสัตวศาสตร์</t>
  </si>
  <si>
    <t>45-4503-2002 เทคโนโลยีชีวภาพสำหรับการปรับปรุงสัตว์</t>
  </si>
  <si>
    <t xml:space="preserve">45-4503-2003 การจัดการสุขภาพสัตว์ </t>
  </si>
  <si>
    <t xml:space="preserve">45-4503-2004 เทคโนโลยีการจัดการสิ่งแวดล้อมในฟาร์ม </t>
  </si>
  <si>
    <t>45-4000-1402 สถิติเพื่อการวิจัย</t>
  </si>
  <si>
    <t xml:space="preserve">45-4503-2005 โภชนศาสตร์สัตว์ประยุกต์ </t>
  </si>
  <si>
    <t xml:space="preserve">รวม </t>
  </si>
  <si>
    <t xml:space="preserve">45-4503-2006 เทคโนโลยีการผลิตอาหารสัตว์ </t>
  </si>
  <si>
    <t xml:space="preserve">45-4503-2007 มาตรฐานและความปลอดภัยในการผลิตสัตว์ </t>
  </si>
  <si>
    <t>ภาคเรียนที่ 2</t>
  </si>
  <si>
    <t>ภาคเรียนที่ 1</t>
  </si>
  <si>
    <t>ภาคเรียนที่ 3</t>
  </si>
  <si>
    <t>ภาคเรียนที่ 4</t>
  </si>
  <si>
    <t>45-4503-2008 เทคโนโลยีโรงเรือนและอุปกรณ์การผลิตสัตว์</t>
  </si>
  <si>
    <t xml:space="preserve">45-4503-0102 กลยุทธ์การจัดการตลาดสินค้าเกษตร </t>
  </si>
  <si>
    <t xml:space="preserve">45-4503-0105 กลยุทธ์การจัดการธุรกิจขนาดย่อม </t>
  </si>
  <si>
    <t>45-4000-1301 วิทยาศาสตร์เทคโนโลยีประยุกต์</t>
  </si>
  <si>
    <t>45-4000-1211 ภาษาอังกฤษเทคโนโลยีสารสนเทศและการสื่อสาร</t>
  </si>
  <si>
    <t>หมวดวิชาเลือกเสรี  &gt;6</t>
  </si>
  <si>
    <t>แผนการศึกษา ระดับปริญญาตรี สาขาเทคโนโลยี……………………</t>
  </si>
  <si>
    <t>แผนการศึกษา ระดับปริญญาตรี สาขาเทคโนโลยีการผลิตสัตว์</t>
  </si>
  <si>
    <t>หมวดวิชาทักษะชีวิต   &gt; 18</t>
  </si>
  <si>
    <t>หมวดวิชาทักษะวิชาชีพ  &gt; 51</t>
  </si>
  <si>
    <t>โครงการพัฒนาทักษะวิชาชีพ  (&gt; 6)</t>
  </si>
  <si>
    <t>กลุ่มทักษะวิชาชีพเฉพาะ   (30)</t>
  </si>
  <si>
    <t>กลุ่มทักษะวิชาชีพเลือก   (15)</t>
  </si>
  <si>
    <t>กลุ่มทักษะการคิดและการแก้ปัญหา (&gt; 6)</t>
  </si>
  <si>
    <t>กลุ่มทักษะทางสังคมและการดำรงชีวิต  (&gt; 3)</t>
  </si>
  <si>
    <t>แผนการศึกษา ระดับปริญญาตรี สาขาเทคโนโลยีเพาะเลี้ยงสัตว์น้ำ</t>
  </si>
  <si>
    <t xml:space="preserve">กลุ่มทักษะภาษาและการสื่อสาร  (&gt; 6) </t>
  </si>
  <si>
    <t xml:space="preserve">กลุ่มทักษะทางสังคมและการดำรงชีวิต (&gt; 3)  </t>
  </si>
  <si>
    <t>45-4000-1204 ภาษาอังกฤษทักษะวิชาชีพ</t>
  </si>
  <si>
    <t>45-4601-2004 เทคโนโลยีอาหารสัตว์น้ำ</t>
  </si>
  <si>
    <t>45-4601-2008 ธุรกิจการเพาะเลี้ยงสัตว์น้ำ</t>
  </si>
  <si>
    <t>45-4601-2010 คอมพิวเตอร์ประยุกต์เพื่อการเพาะเลี้ยงสัตว์น้ำ</t>
  </si>
  <si>
    <t>45-4601-2007 การประเมินผลกระทบสิ่งแวดล้อมทางการเพาะเลี้ยงสัตว์น้ำ</t>
  </si>
  <si>
    <t>45-4601-2009 การวิจัยการเพาะเลี้ยง    สัตว์น้ำ</t>
  </si>
  <si>
    <t>45-4601-8502 โครงการพัฒนาทักษะวิชาชีพ 1</t>
  </si>
  <si>
    <t>45-4601-8503 โครงการพัฒนาทักษะวิชาชีพ 2</t>
  </si>
  <si>
    <t>45-4601-21xx วิชาชีพเลือก</t>
  </si>
  <si>
    <t>45-xxxx-xxxx วิชาเลือกเสรี</t>
  </si>
  <si>
    <t>45-4601-2001 เทคโนโลยีการเพาะพันธุ์สัตว์น้ำ</t>
  </si>
  <si>
    <t>45-4601-2002 เทคโนโลยีการเพาะลี้ยงสัตว์น้ำ</t>
  </si>
  <si>
    <t>45-4601-2003 โรคสัตว์น้ำและการจัดการ</t>
  </si>
  <si>
    <t>45-4601-2005 การจัดการคุณภาพน้ำเพื่อการเพาะเลี้ยงสัตว์น้ำ</t>
  </si>
  <si>
    <t>45-4601-2006 วิศวกรรมการเพาะเลี้ยงสัตว์น้ำ</t>
  </si>
  <si>
    <t>รวมเวลาเรียน</t>
  </si>
  <si>
    <t xml:space="preserve">กลุ่มทักษะภาษาและการสื่อสาร (&gt; 6)  </t>
  </si>
  <si>
    <t>45-4501-21xx วิชาชีพเลือก</t>
  </si>
  <si>
    <t>45-4501-8502 โครงการพัฒนาทักษะวิชาชีพ 1</t>
  </si>
  <si>
    <t>45-4501-8503 โครงการพัฒนาทักษะวิชาชีพ 2</t>
  </si>
</sst>
</file>

<file path=xl/styles.xml><?xml version="1.0" encoding="utf-8"?>
<styleSheet xmlns="http://schemas.openxmlformats.org/spreadsheetml/2006/main">
  <numFmts count="1">
    <numFmt numFmtId="187" formatCode="[$-D00041E]0"/>
  </numFmts>
  <fonts count="16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b/>
      <sz val="18"/>
      <color theme="0"/>
      <name val="TH SarabunPSK"/>
      <family val="2"/>
    </font>
    <font>
      <b/>
      <sz val="20"/>
      <color theme="0"/>
      <name val="TH SarabunPSK"/>
      <family val="2"/>
    </font>
    <font>
      <sz val="20"/>
      <color theme="0"/>
      <name val="Tahoma"/>
      <family val="2"/>
      <charset val="222"/>
      <scheme val="minor"/>
    </font>
    <font>
      <sz val="12"/>
      <name val="TH SarabunPSK"/>
      <family val="2"/>
    </font>
    <font>
      <b/>
      <sz val="24"/>
      <color theme="0"/>
      <name val="TH SarabunPSK"/>
      <family val="2"/>
    </font>
    <font>
      <sz val="24"/>
      <color theme="0"/>
      <name val="Tahoma"/>
      <family val="2"/>
      <charset val="222"/>
      <scheme val="minor"/>
    </font>
    <font>
      <sz val="2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theme="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2C2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1" fillId="2" borderId="5" xfId="0" applyFont="1" applyFill="1" applyBorder="1"/>
    <xf numFmtId="0" fontId="3" fillId="3" borderId="5" xfId="0" applyFont="1" applyFill="1" applyBorder="1"/>
    <xf numFmtId="0" fontId="2" fillId="2" borderId="0" xfId="0" applyFont="1" applyFill="1" applyBorder="1"/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/>
    <xf numFmtId="0" fontId="2" fillId="5" borderId="0" xfId="0" applyFont="1" applyFill="1"/>
    <xf numFmtId="0" fontId="2" fillId="0" borderId="0" xfId="0" applyFont="1" applyFill="1"/>
    <xf numFmtId="0" fontId="2" fillId="2" borderId="14" xfId="0" applyFont="1" applyFill="1" applyBorder="1"/>
    <xf numFmtId="0" fontId="4" fillId="2" borderId="5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14" xfId="0" applyFont="1" applyFill="1" applyBorder="1"/>
    <xf numFmtId="0" fontId="3" fillId="2" borderId="5" xfId="0" applyFont="1" applyFill="1" applyBorder="1"/>
    <xf numFmtId="0" fontId="2" fillId="2" borderId="5" xfId="0" applyFont="1" applyFill="1" applyBorder="1"/>
    <xf numFmtId="0" fontId="1" fillId="3" borderId="14" xfId="0" applyFont="1" applyFill="1" applyBorder="1"/>
    <xf numFmtId="0" fontId="1" fillId="3" borderId="0" xfId="0" applyFont="1" applyFill="1" applyBorder="1"/>
    <xf numFmtId="0" fontId="4" fillId="3" borderId="5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0" xfId="0" applyFont="1" applyFill="1" applyBorder="1"/>
    <xf numFmtId="0" fontId="1" fillId="3" borderId="11" xfId="0" applyFont="1" applyFill="1" applyBorder="1" applyAlignment="1">
      <alignment horizontal="center"/>
    </xf>
    <xf numFmtId="187" fontId="2" fillId="2" borderId="2" xfId="0" applyNumberFormat="1" applyFont="1" applyFill="1" applyBorder="1"/>
    <xf numFmtId="0" fontId="2" fillId="2" borderId="3" xfId="0" applyFont="1" applyFill="1" applyBorder="1"/>
    <xf numFmtId="0" fontId="2" fillId="2" borderId="5" xfId="0" applyFont="1" applyFill="1" applyBorder="1" applyAlignment="1">
      <alignment horizontal="right"/>
    </xf>
    <xf numFmtId="187" fontId="2" fillId="2" borderId="5" xfId="0" applyNumberFormat="1" applyFont="1" applyFill="1" applyBorder="1"/>
    <xf numFmtId="0" fontId="2" fillId="3" borderId="15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1" fillId="3" borderId="15" xfId="0" applyFont="1" applyFill="1" applyBorder="1"/>
    <xf numFmtId="0" fontId="3" fillId="3" borderId="7" xfId="0" applyFont="1" applyFill="1" applyBorder="1"/>
    <xf numFmtId="0" fontId="1" fillId="3" borderId="8" xfId="0" applyFont="1" applyFill="1" applyBorder="1"/>
    <xf numFmtId="0" fontId="2" fillId="6" borderId="14" xfId="0" applyFont="1" applyFill="1" applyBorder="1" applyAlignment="1">
      <alignment horizontal="right"/>
    </xf>
    <xf numFmtId="0" fontId="2" fillId="6" borderId="0" xfId="0" applyFont="1" applyFill="1" applyBorder="1"/>
    <xf numFmtId="0" fontId="2" fillId="6" borderId="14" xfId="0" applyFont="1" applyFill="1" applyBorder="1"/>
    <xf numFmtId="0" fontId="2" fillId="6" borderId="6" xfId="0" applyFont="1" applyFill="1" applyBorder="1"/>
    <xf numFmtId="0" fontId="4" fillId="6" borderId="5" xfId="0" applyFont="1" applyFill="1" applyBorder="1" applyAlignment="1">
      <alignment horizontal="right"/>
    </xf>
    <xf numFmtId="0" fontId="3" fillId="6" borderId="14" xfId="0" applyFont="1" applyFill="1" applyBorder="1" applyAlignment="1">
      <alignment horizontal="right"/>
    </xf>
    <xf numFmtId="0" fontId="1" fillId="6" borderId="0" xfId="0" applyFont="1" applyFill="1" applyBorder="1"/>
    <xf numFmtId="0" fontId="1" fillId="6" borderId="14" xfId="0" applyFont="1" applyFill="1" applyBorder="1"/>
    <xf numFmtId="0" fontId="1" fillId="6" borderId="6" xfId="0" applyFont="1" applyFill="1" applyBorder="1"/>
    <xf numFmtId="0" fontId="4" fillId="6" borderId="7" xfId="0" applyFont="1" applyFill="1" applyBorder="1" applyAlignment="1">
      <alignment horizontal="right"/>
    </xf>
    <xf numFmtId="0" fontId="3" fillId="6" borderId="15" xfId="0" applyFont="1" applyFill="1" applyBorder="1" applyAlignment="1">
      <alignment horizontal="right"/>
    </xf>
    <xf numFmtId="0" fontId="1" fillId="6" borderId="8" xfId="0" applyFont="1" applyFill="1" applyBorder="1"/>
    <xf numFmtId="0" fontId="1" fillId="6" borderId="15" xfId="0" applyFont="1" applyFill="1" applyBorder="1"/>
    <xf numFmtId="0" fontId="1" fillId="6" borderId="9" xfId="0" applyFont="1" applyFill="1" applyBorder="1"/>
    <xf numFmtId="0" fontId="3" fillId="6" borderId="1" xfId="0" applyFont="1" applyFill="1" applyBorder="1" applyAlignment="1">
      <alignment horizontal="right"/>
    </xf>
    <xf numFmtId="0" fontId="1" fillId="6" borderId="1" xfId="0" applyFont="1" applyFill="1" applyBorder="1"/>
    <xf numFmtId="0" fontId="2" fillId="7" borderId="11" xfId="0" applyFont="1" applyFill="1" applyBorder="1"/>
    <xf numFmtId="0" fontId="2" fillId="2" borderId="13" xfId="0" applyFont="1" applyFill="1" applyBorder="1"/>
    <xf numFmtId="0" fontId="2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/>
    <xf numFmtId="0" fontId="7" fillId="8" borderId="5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right"/>
    </xf>
    <xf numFmtId="0" fontId="6" fillId="8" borderId="0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7" xfId="0" applyFont="1" applyFill="1" applyBorder="1"/>
    <xf numFmtId="0" fontId="7" fillId="4" borderId="5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right" wrapText="1"/>
    </xf>
    <xf numFmtId="0" fontId="3" fillId="10" borderId="10" xfId="0" applyFont="1" applyFill="1" applyBorder="1"/>
    <xf numFmtId="0" fontId="2" fillId="10" borderId="11" xfId="0" applyFont="1" applyFill="1" applyBorder="1"/>
    <xf numFmtId="0" fontId="2" fillId="10" borderId="12" xfId="0" applyFont="1" applyFill="1" applyBorder="1"/>
    <xf numFmtId="0" fontId="3" fillId="11" borderId="10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0" fontId="2" fillId="11" borderId="3" xfId="0" applyFont="1" applyFill="1" applyBorder="1"/>
    <xf numFmtId="0" fontId="2" fillId="11" borderId="4" xfId="0" applyFont="1" applyFill="1" applyBorder="1"/>
    <xf numFmtId="0" fontId="14" fillId="2" borderId="5" xfId="0" applyFont="1" applyFill="1" applyBorder="1"/>
    <xf numFmtId="0" fontId="4" fillId="2" borderId="5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4" fillId="2" borderId="5" xfId="0" applyFont="1" applyFill="1" applyBorder="1" applyAlignment="1">
      <alignment horizontal="right" vertical="top"/>
    </xf>
    <xf numFmtId="0" fontId="5" fillId="12" borderId="7" xfId="0" applyFont="1" applyFill="1" applyBorder="1"/>
    <xf numFmtId="0" fontId="5" fillId="12" borderId="7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6" borderId="5" xfId="0" applyFont="1" applyFill="1" applyBorder="1"/>
    <xf numFmtId="0" fontId="3" fillId="2" borderId="14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14" xfId="0" applyFont="1" applyFill="1" applyBorder="1" applyAlignment="1">
      <alignment horizontal="right" vertical="top"/>
    </xf>
    <xf numFmtId="0" fontId="1" fillId="2" borderId="6" xfId="0" applyFont="1" applyFill="1" applyBorder="1" applyAlignment="1">
      <alignment vertical="top"/>
    </xf>
    <xf numFmtId="0" fontId="4" fillId="2" borderId="5" xfId="0" applyFont="1" applyFill="1" applyBorder="1" applyAlignment="1">
      <alignment horizontal="right" vertical="top" wrapText="1"/>
    </xf>
    <xf numFmtId="0" fontId="5" fillId="12" borderId="8" xfId="0" applyFont="1" applyFill="1" applyBorder="1"/>
    <xf numFmtId="0" fontId="15" fillId="8" borderId="15" xfId="0" applyFont="1" applyFill="1" applyBorder="1"/>
    <xf numFmtId="0" fontId="15" fillId="8" borderId="8" xfId="0" applyFont="1" applyFill="1" applyBorder="1"/>
    <xf numFmtId="0" fontId="15" fillId="12" borderId="8" xfId="0" applyFont="1" applyFill="1" applyBorder="1"/>
    <xf numFmtId="0" fontId="15" fillId="12" borderId="9" xfId="0" applyFont="1" applyFill="1" applyBorder="1"/>
    <xf numFmtId="0" fontId="4" fillId="2" borderId="0" xfId="0" applyFont="1" applyFill="1" applyBorder="1" applyAlignment="1">
      <alignment horizontal="right" vertical="top" wrapText="1"/>
    </xf>
    <xf numFmtId="0" fontId="4" fillId="6" borderId="5" xfId="0" applyFont="1" applyFill="1" applyBorder="1" applyAlignment="1">
      <alignment horizontal="right" vertical="top"/>
    </xf>
    <xf numFmtId="0" fontId="3" fillId="6" borderId="14" xfId="0" applyFont="1" applyFill="1" applyBorder="1" applyAlignment="1">
      <alignment horizontal="right" vertical="top"/>
    </xf>
    <xf numFmtId="0" fontId="1" fillId="6" borderId="0" xfId="0" applyFont="1" applyFill="1" applyBorder="1" applyAlignment="1">
      <alignment vertical="top"/>
    </xf>
    <xf numFmtId="0" fontId="1" fillId="6" borderId="14" xfId="0" applyFont="1" applyFill="1" applyBorder="1" applyAlignment="1">
      <alignment vertical="top"/>
    </xf>
    <xf numFmtId="0" fontId="1" fillId="6" borderId="6" xfId="0" applyFont="1" applyFill="1" applyBorder="1" applyAlignment="1">
      <alignment vertical="top"/>
    </xf>
    <xf numFmtId="0" fontId="4" fillId="6" borderId="5" xfId="0" applyFont="1" applyFill="1" applyBorder="1" applyAlignment="1">
      <alignment horizontal="right" vertical="top" wrapText="1"/>
    </xf>
    <xf numFmtId="0" fontId="4" fillId="6" borderId="7" xfId="0" applyFont="1" applyFill="1" applyBorder="1" applyAlignment="1">
      <alignment horizontal="right" vertical="top" wrapText="1"/>
    </xf>
    <xf numFmtId="0" fontId="3" fillId="6" borderId="15" xfId="0" applyFont="1" applyFill="1" applyBorder="1" applyAlignment="1">
      <alignment horizontal="right" vertical="top"/>
    </xf>
    <xf numFmtId="0" fontId="1" fillId="6" borderId="8" xfId="0" applyFont="1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0" fontId="1" fillId="6" borderId="9" xfId="0" applyFont="1" applyFill="1" applyBorder="1" applyAlignment="1">
      <alignment vertical="top"/>
    </xf>
    <xf numFmtId="0" fontId="3" fillId="13" borderId="1" xfId="0" applyFont="1" applyFill="1" applyBorder="1" applyAlignment="1">
      <alignment horizontal="right"/>
    </xf>
    <xf numFmtId="0" fontId="8" fillId="8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0" fontId="13" fillId="9" borderId="12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FF"/>
      <color rgb="FFFFFF99"/>
      <color rgb="FFFFFFCC"/>
      <color rgb="FFCC2C20"/>
      <color rgb="FFD05D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0"/>
  <sheetViews>
    <sheetView zoomScale="110" zoomScaleNormal="110" zoomScaleSheetLayoutView="89" workbookViewId="0">
      <selection activeCell="A9" sqref="A9:XFD9"/>
    </sheetView>
  </sheetViews>
  <sheetFormatPr defaultColWidth="9.125" defaultRowHeight="24"/>
  <cols>
    <col min="1" max="1" width="28.375" style="1" customWidth="1"/>
    <col min="2" max="3" width="3.25" style="1" customWidth="1"/>
    <col min="4" max="4" width="3.75" style="1" customWidth="1"/>
    <col min="5" max="5" width="4.125" style="1" customWidth="1"/>
    <col min="6" max="6" width="28.625" style="1" customWidth="1"/>
    <col min="7" max="9" width="3.875" style="1" customWidth="1"/>
    <col min="10" max="10" width="3.75" style="1" customWidth="1"/>
    <col min="11" max="11" width="27.75" style="1" customWidth="1"/>
    <col min="12" max="12" width="3.875" style="1" customWidth="1"/>
    <col min="13" max="15" width="3.625" style="1" customWidth="1"/>
    <col min="16" max="16" width="27.75" style="1" customWidth="1"/>
    <col min="17" max="17" width="3.625" style="1" customWidth="1"/>
    <col min="18" max="18" width="3.125" style="1" customWidth="1"/>
    <col min="19" max="19" width="3.25" style="1" customWidth="1"/>
    <col min="20" max="20" width="3.625" style="1" customWidth="1"/>
    <col min="21" max="16384" width="9.125" style="1"/>
  </cols>
  <sheetData>
    <row r="1" spans="1:20" ht="36">
      <c r="A1" s="119" t="s">
        <v>26</v>
      </c>
      <c r="B1" s="120"/>
      <c r="C1" s="120"/>
      <c r="D1" s="120"/>
      <c r="E1" s="120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</row>
    <row r="2" spans="1:20" ht="30.75">
      <c r="A2" s="113" t="s">
        <v>17</v>
      </c>
      <c r="B2" s="114"/>
      <c r="C2" s="114"/>
      <c r="D2" s="114"/>
      <c r="E2" s="115"/>
      <c r="F2" s="116" t="s">
        <v>16</v>
      </c>
      <c r="G2" s="117"/>
      <c r="H2" s="117"/>
      <c r="I2" s="117"/>
      <c r="J2" s="118"/>
      <c r="K2" s="113" t="s">
        <v>18</v>
      </c>
      <c r="L2" s="114"/>
      <c r="M2" s="114"/>
      <c r="N2" s="114"/>
      <c r="O2" s="115"/>
      <c r="P2" s="116" t="s">
        <v>19</v>
      </c>
      <c r="Q2" s="117"/>
      <c r="R2" s="117"/>
      <c r="S2" s="117"/>
      <c r="T2" s="118"/>
    </row>
    <row r="3" spans="1:20" ht="27.75">
      <c r="A3" s="57" t="s">
        <v>6</v>
      </c>
      <c r="B3" s="58" t="s">
        <v>1</v>
      </c>
      <c r="C3" s="59" t="s">
        <v>2</v>
      </c>
      <c r="D3" s="59" t="s">
        <v>3</v>
      </c>
      <c r="E3" s="60" t="s">
        <v>4</v>
      </c>
      <c r="F3" s="63" t="s">
        <v>6</v>
      </c>
      <c r="G3" s="64" t="s">
        <v>1</v>
      </c>
      <c r="H3" s="65" t="s">
        <v>2</v>
      </c>
      <c r="I3" s="65" t="s">
        <v>3</v>
      </c>
      <c r="J3" s="66" t="s">
        <v>4</v>
      </c>
      <c r="K3" s="57" t="s">
        <v>6</v>
      </c>
      <c r="L3" s="58" t="s">
        <v>1</v>
      </c>
      <c r="M3" s="59" t="s">
        <v>2</v>
      </c>
      <c r="N3" s="59" t="s">
        <v>3</v>
      </c>
      <c r="O3" s="60" t="s">
        <v>4</v>
      </c>
      <c r="P3" s="63" t="s">
        <v>6</v>
      </c>
      <c r="Q3" s="64" t="s">
        <v>1</v>
      </c>
      <c r="R3" s="65" t="s">
        <v>2</v>
      </c>
      <c r="S3" s="65" t="s">
        <v>3</v>
      </c>
      <c r="T3" s="66" t="s">
        <v>4</v>
      </c>
    </row>
    <row r="4" spans="1:20">
      <c r="A4" s="70" t="s">
        <v>28</v>
      </c>
      <c r="B4" s="71"/>
      <c r="C4" s="71"/>
      <c r="D4" s="71"/>
      <c r="E4" s="72"/>
      <c r="F4" s="70" t="s">
        <v>28</v>
      </c>
      <c r="G4" s="71"/>
      <c r="H4" s="71"/>
      <c r="I4" s="71"/>
      <c r="J4" s="72"/>
      <c r="K4" s="70" t="s">
        <v>28</v>
      </c>
      <c r="L4" s="71"/>
      <c r="M4" s="71"/>
      <c r="N4" s="71"/>
      <c r="O4" s="72"/>
      <c r="P4" s="70" t="s">
        <v>28</v>
      </c>
      <c r="Q4" s="71"/>
      <c r="R4" s="71"/>
      <c r="S4" s="71"/>
      <c r="T4" s="72"/>
    </row>
    <row r="5" spans="1:20" s="8" customFormat="1">
      <c r="A5" s="89" t="s">
        <v>54</v>
      </c>
      <c r="B5" s="33"/>
      <c r="C5" s="34"/>
      <c r="D5" s="35"/>
      <c r="E5" s="36"/>
      <c r="F5" s="89" t="s">
        <v>54</v>
      </c>
      <c r="G5" s="33"/>
      <c r="H5" s="34"/>
      <c r="I5" s="35"/>
      <c r="J5" s="36"/>
      <c r="K5" s="89" t="s">
        <v>54</v>
      </c>
      <c r="L5" s="33"/>
      <c r="M5" s="34"/>
      <c r="N5" s="35"/>
      <c r="O5" s="36"/>
      <c r="P5" s="89" t="s">
        <v>54</v>
      </c>
      <c r="Q5" s="33"/>
      <c r="R5" s="34"/>
      <c r="S5" s="35"/>
      <c r="T5" s="36"/>
    </row>
    <row r="6" spans="1:20" s="8" customFormat="1">
      <c r="A6" s="89"/>
      <c r="B6" s="33"/>
      <c r="C6" s="34"/>
      <c r="D6" s="35"/>
      <c r="E6" s="36"/>
      <c r="F6" s="89"/>
      <c r="G6" s="33"/>
      <c r="H6" s="34"/>
      <c r="I6" s="35"/>
      <c r="J6" s="36"/>
      <c r="K6" s="89"/>
      <c r="L6" s="33"/>
      <c r="M6" s="34"/>
      <c r="N6" s="35"/>
      <c r="O6" s="36"/>
      <c r="P6" s="89"/>
      <c r="Q6" s="33"/>
      <c r="R6" s="34"/>
      <c r="S6" s="35"/>
      <c r="T6" s="36"/>
    </row>
    <row r="7" spans="1:20" s="8" customFormat="1">
      <c r="A7" s="87"/>
      <c r="B7" s="38"/>
      <c r="C7" s="39"/>
      <c r="D7" s="40"/>
      <c r="E7" s="41"/>
      <c r="F7" s="87"/>
      <c r="G7" s="38"/>
      <c r="H7" s="39"/>
      <c r="I7" s="40"/>
      <c r="J7" s="41"/>
      <c r="K7" s="87"/>
      <c r="L7" s="38"/>
      <c r="M7" s="39"/>
      <c r="N7" s="40"/>
      <c r="O7" s="41"/>
      <c r="P7" s="87"/>
      <c r="Q7" s="38"/>
      <c r="R7" s="39"/>
      <c r="S7" s="40"/>
      <c r="T7" s="41"/>
    </row>
    <row r="8" spans="1:20" s="8" customFormat="1">
      <c r="A8" s="89" t="s">
        <v>33</v>
      </c>
      <c r="B8" s="33"/>
      <c r="C8" s="34"/>
      <c r="D8" s="35"/>
      <c r="E8" s="36"/>
      <c r="F8" s="89" t="s">
        <v>33</v>
      </c>
      <c r="G8" s="33"/>
      <c r="H8" s="34"/>
      <c r="I8" s="35"/>
      <c r="J8" s="36"/>
      <c r="K8" s="89" t="s">
        <v>33</v>
      </c>
      <c r="L8" s="33"/>
      <c r="M8" s="34"/>
      <c r="N8" s="35"/>
      <c r="O8" s="36"/>
      <c r="P8" s="89" t="s">
        <v>33</v>
      </c>
      <c r="Q8" s="33"/>
      <c r="R8" s="34"/>
      <c r="S8" s="35"/>
      <c r="T8" s="36"/>
    </row>
    <row r="9" spans="1:20" s="8" customFormat="1">
      <c r="A9" s="89"/>
      <c r="B9" s="33"/>
      <c r="C9" s="34"/>
      <c r="D9" s="35"/>
      <c r="E9" s="36"/>
      <c r="F9" s="89"/>
      <c r="G9" s="33"/>
      <c r="H9" s="34"/>
      <c r="I9" s="35"/>
      <c r="J9" s="36"/>
      <c r="K9" s="89"/>
      <c r="L9" s="33"/>
      <c r="M9" s="34"/>
      <c r="N9" s="35"/>
      <c r="O9" s="36"/>
      <c r="P9" s="89"/>
      <c r="Q9" s="33"/>
      <c r="R9" s="34"/>
      <c r="S9" s="35"/>
      <c r="T9" s="36"/>
    </row>
    <row r="10" spans="1:20" s="8" customFormat="1">
      <c r="A10" s="87"/>
      <c r="B10" s="38"/>
      <c r="C10" s="39"/>
      <c r="D10" s="40"/>
      <c r="E10" s="41"/>
      <c r="F10" s="87"/>
      <c r="G10" s="38"/>
      <c r="H10" s="39"/>
      <c r="I10" s="40"/>
      <c r="J10" s="41"/>
      <c r="K10" s="87"/>
      <c r="L10" s="38"/>
      <c r="M10" s="39"/>
      <c r="N10" s="40"/>
      <c r="O10" s="41"/>
      <c r="P10" s="87"/>
      <c r="Q10" s="38"/>
      <c r="R10" s="39"/>
      <c r="S10" s="40"/>
      <c r="T10" s="41"/>
    </row>
    <row r="11" spans="1:20" s="8" customFormat="1">
      <c r="A11" s="89" t="s">
        <v>34</v>
      </c>
      <c r="B11" s="33"/>
      <c r="C11" s="34"/>
      <c r="D11" s="35"/>
      <c r="E11" s="36"/>
      <c r="F11" s="89" t="s">
        <v>34</v>
      </c>
      <c r="G11" s="33"/>
      <c r="H11" s="34"/>
      <c r="I11" s="35"/>
      <c r="J11" s="36"/>
      <c r="K11" s="89" t="s">
        <v>34</v>
      </c>
      <c r="L11" s="33"/>
      <c r="M11" s="34"/>
      <c r="N11" s="35"/>
      <c r="O11" s="36"/>
      <c r="P11" s="89" t="s">
        <v>34</v>
      </c>
      <c r="Q11" s="33"/>
      <c r="R11" s="34"/>
      <c r="S11" s="35"/>
      <c r="T11" s="36"/>
    </row>
    <row r="12" spans="1:20" s="8" customFormat="1">
      <c r="A12" s="88"/>
      <c r="B12" s="43"/>
      <c r="C12" s="44"/>
      <c r="D12" s="45"/>
      <c r="E12" s="46"/>
      <c r="F12" s="88"/>
      <c r="G12" s="43"/>
      <c r="H12" s="44"/>
      <c r="I12" s="45"/>
      <c r="J12" s="46"/>
      <c r="K12" s="88"/>
      <c r="L12" s="43"/>
      <c r="M12" s="44"/>
      <c r="N12" s="45"/>
      <c r="O12" s="46"/>
      <c r="P12" s="88"/>
      <c r="Q12" s="43"/>
      <c r="R12" s="44"/>
      <c r="S12" s="45"/>
      <c r="T12" s="46"/>
    </row>
    <row r="13" spans="1:20">
      <c r="A13" s="42" t="s">
        <v>13</v>
      </c>
      <c r="B13" s="47">
        <f>SUM(B7:B12)</f>
        <v>0</v>
      </c>
      <c r="C13" s="48">
        <f>SUM(C7:C12)</f>
        <v>0</v>
      </c>
      <c r="D13" s="48">
        <f>SUM(D7:D12)</f>
        <v>0</v>
      </c>
      <c r="E13" s="48">
        <f>SUM(E7:E12)</f>
        <v>0</v>
      </c>
      <c r="F13" s="42" t="s">
        <v>13</v>
      </c>
      <c r="G13" s="47">
        <f>SUM(G7:G12)</f>
        <v>0</v>
      </c>
      <c r="H13" s="48">
        <f>SUM(H7:H12)</f>
        <v>0</v>
      </c>
      <c r="I13" s="48">
        <f>SUM(I7:I12)</f>
        <v>0</v>
      </c>
      <c r="J13" s="48">
        <f>SUM(J7:J12)</f>
        <v>0</v>
      </c>
      <c r="K13" s="42" t="s">
        <v>13</v>
      </c>
      <c r="L13" s="47">
        <f>SUM(L7:L12)</f>
        <v>0</v>
      </c>
      <c r="M13" s="48">
        <f>SUM(M7:M12)</f>
        <v>0</v>
      </c>
      <c r="N13" s="48">
        <f>SUM(N7:N12)</f>
        <v>0</v>
      </c>
      <c r="O13" s="48">
        <f>SUM(O7:O12)</f>
        <v>0</v>
      </c>
      <c r="P13" s="42" t="s">
        <v>13</v>
      </c>
      <c r="Q13" s="47">
        <f>SUM(Q7:Q12)</f>
        <v>0</v>
      </c>
      <c r="R13" s="48">
        <f>SUM(R7:R12)</f>
        <v>0</v>
      </c>
      <c r="S13" s="48">
        <f>SUM(S7:S12)</f>
        <v>0</v>
      </c>
      <c r="T13" s="48">
        <f>SUM(T7:T12)</f>
        <v>0</v>
      </c>
    </row>
    <row r="14" spans="1:20">
      <c r="A14" s="73" t="s">
        <v>29</v>
      </c>
      <c r="B14" s="74"/>
      <c r="C14" s="74"/>
      <c r="D14" s="74"/>
      <c r="E14" s="75"/>
      <c r="F14" s="73" t="s">
        <v>29</v>
      </c>
      <c r="G14" s="76"/>
      <c r="H14" s="76"/>
      <c r="I14" s="76"/>
      <c r="J14" s="77"/>
      <c r="K14" s="73" t="s">
        <v>29</v>
      </c>
      <c r="L14" s="76"/>
      <c r="M14" s="76"/>
      <c r="N14" s="76"/>
      <c r="O14" s="77"/>
      <c r="P14" s="73" t="s">
        <v>29</v>
      </c>
      <c r="Q14" s="76"/>
      <c r="R14" s="76"/>
      <c r="S14" s="76"/>
      <c r="T14" s="77"/>
    </row>
    <row r="15" spans="1:20">
      <c r="A15" s="78" t="s">
        <v>31</v>
      </c>
      <c r="B15" s="23"/>
      <c r="C15" s="50"/>
      <c r="D15" s="24"/>
      <c r="E15" s="50"/>
      <c r="F15" s="78" t="s">
        <v>31</v>
      </c>
      <c r="G15" s="23"/>
      <c r="H15" s="50"/>
      <c r="I15" s="24"/>
      <c r="J15" s="50"/>
      <c r="K15" s="78" t="s">
        <v>31</v>
      </c>
      <c r="L15" s="23"/>
      <c r="M15" s="50"/>
      <c r="N15" s="24"/>
      <c r="O15" s="50"/>
      <c r="P15" s="78" t="s">
        <v>31</v>
      </c>
      <c r="Q15" s="23"/>
      <c r="R15" s="50"/>
      <c r="S15" s="24"/>
      <c r="T15" s="50"/>
    </row>
    <row r="16" spans="1:20">
      <c r="A16" s="78"/>
      <c r="B16" s="26"/>
      <c r="C16" s="9"/>
      <c r="D16" s="4"/>
      <c r="E16" s="9"/>
      <c r="F16" s="78"/>
      <c r="G16" s="26"/>
      <c r="H16" s="9"/>
      <c r="I16" s="4"/>
      <c r="J16" s="9"/>
      <c r="K16" s="78"/>
      <c r="L16" s="26"/>
      <c r="M16" s="9"/>
      <c r="N16" s="4"/>
      <c r="O16" s="9"/>
      <c r="P16" s="78"/>
      <c r="Q16" s="26"/>
      <c r="R16" s="9"/>
      <c r="S16" s="4"/>
      <c r="T16" s="9"/>
    </row>
    <row r="17" spans="1:20">
      <c r="A17" s="78"/>
      <c r="B17" s="26"/>
      <c r="C17" s="9"/>
      <c r="D17" s="4"/>
      <c r="E17" s="9"/>
      <c r="F17" s="78"/>
      <c r="G17" s="26"/>
      <c r="H17" s="9"/>
      <c r="I17" s="4"/>
      <c r="J17" s="9"/>
      <c r="K17" s="78"/>
      <c r="L17" s="26"/>
      <c r="M17" s="9"/>
      <c r="N17" s="4"/>
      <c r="O17" s="9"/>
      <c r="P17" s="78"/>
      <c r="Q17" s="26"/>
      <c r="R17" s="9"/>
      <c r="S17" s="4"/>
      <c r="T17" s="9"/>
    </row>
    <row r="18" spans="1:20">
      <c r="A18" s="10"/>
      <c r="B18" s="13"/>
      <c r="C18" s="12"/>
      <c r="D18" s="11"/>
      <c r="E18" s="12"/>
      <c r="F18" s="10"/>
      <c r="G18" s="13"/>
      <c r="H18" s="12"/>
      <c r="I18" s="11"/>
      <c r="J18" s="12"/>
      <c r="K18" s="10"/>
      <c r="L18" s="13"/>
      <c r="M18" s="12"/>
      <c r="N18" s="11"/>
      <c r="O18" s="12"/>
      <c r="P18" s="10"/>
      <c r="Q18" s="14"/>
      <c r="R18" s="9"/>
      <c r="S18" s="4"/>
      <c r="T18" s="9"/>
    </row>
    <row r="19" spans="1:20">
      <c r="A19" s="10"/>
      <c r="B19" s="13"/>
      <c r="C19" s="12"/>
      <c r="D19" s="11"/>
      <c r="E19" s="12"/>
      <c r="F19" s="10"/>
      <c r="G19" s="13"/>
      <c r="H19" s="12"/>
      <c r="I19" s="11"/>
      <c r="J19" s="12"/>
      <c r="K19" s="10"/>
      <c r="L19" s="13"/>
      <c r="M19" s="12"/>
      <c r="N19" s="11"/>
      <c r="O19" s="12"/>
      <c r="P19" s="10"/>
      <c r="Q19" s="13"/>
      <c r="R19" s="12"/>
      <c r="S19" s="11"/>
      <c r="T19" s="12"/>
    </row>
    <row r="20" spans="1:20">
      <c r="A20" s="78" t="s">
        <v>32</v>
      </c>
      <c r="B20" s="25"/>
      <c r="C20" s="9"/>
      <c r="D20" s="4"/>
      <c r="E20" s="9"/>
      <c r="F20" s="78" t="s">
        <v>32</v>
      </c>
      <c r="G20" s="25"/>
      <c r="H20" s="9"/>
      <c r="I20" s="4"/>
      <c r="J20" s="9"/>
      <c r="K20" s="78" t="s">
        <v>32</v>
      </c>
      <c r="L20" s="25"/>
      <c r="M20" s="9"/>
      <c r="N20" s="4"/>
      <c r="O20" s="9"/>
      <c r="P20" s="78" t="s">
        <v>32</v>
      </c>
      <c r="Q20" s="25"/>
      <c r="R20" s="9"/>
      <c r="S20" s="4"/>
      <c r="T20" s="9"/>
    </row>
    <row r="21" spans="1:20">
      <c r="A21" s="79"/>
      <c r="B21" s="13"/>
      <c r="C21" s="12"/>
      <c r="D21" s="11"/>
      <c r="E21" s="12"/>
      <c r="F21" s="79"/>
      <c r="G21" s="13"/>
      <c r="H21" s="12"/>
      <c r="I21" s="11"/>
      <c r="J21" s="12"/>
      <c r="K21" s="79"/>
      <c r="L21" s="13"/>
      <c r="M21" s="12"/>
      <c r="N21" s="11"/>
      <c r="O21" s="12"/>
      <c r="P21" s="79"/>
      <c r="Q21" s="13"/>
      <c r="R21" s="12"/>
      <c r="S21" s="11"/>
      <c r="T21" s="12"/>
    </row>
    <row r="22" spans="1:20">
      <c r="A22" s="10"/>
      <c r="B22" s="13"/>
      <c r="C22" s="12"/>
      <c r="D22" s="11"/>
      <c r="E22" s="12"/>
      <c r="F22" s="10"/>
      <c r="G22" s="13"/>
      <c r="H22" s="12"/>
      <c r="I22" s="11"/>
      <c r="J22" s="12"/>
      <c r="K22" s="10"/>
      <c r="L22" s="13"/>
      <c r="M22" s="12"/>
      <c r="N22" s="11"/>
      <c r="O22" s="12"/>
      <c r="P22" s="10"/>
      <c r="Q22" s="13"/>
      <c r="R22" s="12"/>
      <c r="S22" s="11"/>
      <c r="T22" s="12"/>
    </row>
    <row r="23" spans="1:20">
      <c r="A23" s="78" t="s">
        <v>30</v>
      </c>
      <c r="B23" s="14"/>
      <c r="C23" s="9"/>
      <c r="D23" s="4"/>
      <c r="E23" s="9"/>
      <c r="F23" s="78" t="s">
        <v>30</v>
      </c>
      <c r="G23" s="14"/>
      <c r="H23" s="9"/>
      <c r="I23" s="4"/>
      <c r="J23" s="9"/>
      <c r="K23" s="78" t="s">
        <v>30</v>
      </c>
      <c r="L23" s="14"/>
      <c r="M23" s="9"/>
      <c r="N23" s="4"/>
      <c r="O23" s="9"/>
      <c r="P23" s="78" t="s">
        <v>30</v>
      </c>
      <c r="Q23" s="14"/>
      <c r="R23" s="9"/>
      <c r="S23" s="4"/>
      <c r="T23" s="9"/>
    </row>
    <row r="24" spans="1:20">
      <c r="A24" s="2"/>
      <c r="B24" s="26"/>
      <c r="C24" s="9"/>
      <c r="D24" s="4"/>
      <c r="E24" s="9"/>
      <c r="F24" s="2"/>
      <c r="G24" s="26"/>
      <c r="H24" s="9"/>
      <c r="I24" s="4"/>
      <c r="J24" s="9"/>
      <c r="K24" s="2"/>
      <c r="L24" s="26"/>
      <c r="M24" s="9"/>
      <c r="N24" s="4"/>
      <c r="O24" s="9"/>
      <c r="P24" s="2"/>
      <c r="Q24" s="26"/>
      <c r="R24" s="9"/>
      <c r="S24" s="4"/>
      <c r="T24" s="9"/>
    </row>
    <row r="25" spans="1:20">
      <c r="A25" s="2"/>
      <c r="B25" s="26"/>
      <c r="C25" s="9"/>
      <c r="D25" s="4"/>
      <c r="E25" s="9"/>
      <c r="F25" s="2"/>
      <c r="G25" s="26"/>
      <c r="H25" s="9"/>
      <c r="I25" s="4"/>
      <c r="J25" s="9"/>
      <c r="K25" s="2"/>
      <c r="L25" s="13"/>
      <c r="M25" s="12"/>
      <c r="N25" s="11"/>
      <c r="O25" s="12"/>
      <c r="P25" s="2"/>
      <c r="Q25" s="13"/>
      <c r="R25" s="12"/>
      <c r="S25" s="11"/>
      <c r="T25" s="12"/>
    </row>
    <row r="26" spans="1:20">
      <c r="A26" s="52" t="s">
        <v>13</v>
      </c>
      <c r="B26" s="51">
        <f>SUM(B18:B24)</f>
        <v>0</v>
      </c>
      <c r="C26" s="50">
        <f>SUM(C18:C24)</f>
        <v>0</v>
      </c>
      <c r="D26" s="24">
        <f>SUM(D18:D24)</f>
        <v>0</v>
      </c>
      <c r="E26" s="50">
        <f>SUM(E18:E24)</f>
        <v>0</v>
      </c>
      <c r="F26" s="53" t="s">
        <v>13</v>
      </c>
      <c r="G26" s="50">
        <f>SUM(G18:G24)</f>
        <v>0</v>
      </c>
      <c r="H26" s="50">
        <f>SUM(H18:H24)</f>
        <v>0</v>
      </c>
      <c r="I26" s="50">
        <f>SUM(I18:I24)</f>
        <v>0</v>
      </c>
      <c r="J26" s="50">
        <f>SUM(J18:J24)</f>
        <v>0</v>
      </c>
      <c r="K26" s="53" t="s">
        <v>13</v>
      </c>
      <c r="L26" s="51">
        <f>SUM(L18:L25)</f>
        <v>0</v>
      </c>
      <c r="M26" s="50">
        <f>SUM(M18:M24)</f>
        <v>0</v>
      </c>
      <c r="N26" s="24">
        <f>SUM(N18:N24)</f>
        <v>0</v>
      </c>
      <c r="O26" s="50">
        <f>SUM(O18:O24)</f>
        <v>0</v>
      </c>
      <c r="P26" s="53" t="s">
        <v>13</v>
      </c>
      <c r="Q26" s="51">
        <f>SUM(Q18:Q25)</f>
        <v>0</v>
      </c>
      <c r="R26" s="50">
        <f>SUM(R18:R24)</f>
        <v>0</v>
      </c>
      <c r="S26" s="24">
        <f>SUM(S18:S24)</f>
        <v>0</v>
      </c>
      <c r="T26" s="50">
        <f>SUM(T18:T24)</f>
        <v>0</v>
      </c>
    </row>
    <row r="27" spans="1:20">
      <c r="A27" s="54" t="s">
        <v>25</v>
      </c>
      <c r="B27" s="55"/>
      <c r="C27" s="49"/>
      <c r="D27" s="49"/>
      <c r="E27" s="56"/>
      <c r="F27" s="54" t="s">
        <v>25</v>
      </c>
      <c r="G27" s="55"/>
      <c r="H27" s="49"/>
      <c r="I27" s="49"/>
      <c r="J27" s="49"/>
      <c r="K27" s="54" t="s">
        <v>25</v>
      </c>
      <c r="L27" s="55"/>
      <c r="M27" s="49"/>
      <c r="N27" s="49"/>
      <c r="O27" s="56"/>
      <c r="P27" s="54" t="s">
        <v>25</v>
      </c>
      <c r="Q27" s="55"/>
      <c r="R27" s="49"/>
      <c r="S27" s="49"/>
      <c r="T27" s="56"/>
    </row>
    <row r="28" spans="1:20" s="7" customFormat="1">
      <c r="A28" s="3"/>
      <c r="B28" s="3"/>
      <c r="C28" s="15"/>
      <c r="D28" s="16"/>
      <c r="E28" s="15"/>
      <c r="F28" s="21"/>
      <c r="G28" s="3"/>
      <c r="H28" s="30"/>
      <c r="I28" s="16"/>
      <c r="J28" s="30"/>
      <c r="K28" s="17"/>
      <c r="L28" s="31"/>
      <c r="M28" s="30"/>
      <c r="N28" s="32"/>
      <c r="O28" s="30"/>
      <c r="P28" s="17"/>
      <c r="Q28" s="31"/>
      <c r="R28" s="30"/>
      <c r="S28" s="32"/>
      <c r="T28" s="30"/>
    </row>
    <row r="29" spans="1:20">
      <c r="A29" s="18" t="s">
        <v>13</v>
      </c>
      <c r="B29" s="28">
        <f>SUM(B28)</f>
        <v>0</v>
      </c>
      <c r="C29" s="19">
        <f>SUM(C28)</f>
        <v>0</v>
      </c>
      <c r="D29" s="29">
        <f>SUM(D28)</f>
        <v>0</v>
      </c>
      <c r="E29" s="19">
        <f>SUM(E28)</f>
        <v>0</v>
      </c>
      <c r="F29" s="22" t="s">
        <v>13</v>
      </c>
      <c r="G29" s="19">
        <f>SUM(G28)</f>
        <v>0</v>
      </c>
      <c r="H29" s="19">
        <f>SUM(H28)</f>
        <v>0</v>
      </c>
      <c r="I29" s="19">
        <f>SUM(I28)</f>
        <v>0</v>
      </c>
      <c r="J29" s="19">
        <f>SUM(J28)</f>
        <v>0</v>
      </c>
      <c r="K29" s="18" t="s">
        <v>13</v>
      </c>
      <c r="L29" s="19">
        <f>SUM(L28)</f>
        <v>0</v>
      </c>
      <c r="M29" s="19">
        <f>SUM(M28)</f>
        <v>0</v>
      </c>
      <c r="N29" s="19">
        <f>SUM(N28)</f>
        <v>0</v>
      </c>
      <c r="O29" s="19">
        <f>SUM(O28)</f>
        <v>0</v>
      </c>
      <c r="P29" s="20" t="s">
        <v>13</v>
      </c>
      <c r="Q29" s="27">
        <f>SUM(Q28)</f>
        <v>0</v>
      </c>
      <c r="R29" s="27">
        <f>SUM(R28)</f>
        <v>0</v>
      </c>
      <c r="S29" s="27">
        <f>SUM(S28)</f>
        <v>0</v>
      </c>
      <c r="T29" s="27">
        <f>SUM(T28)</f>
        <v>0</v>
      </c>
    </row>
    <row r="30" spans="1:20">
      <c r="A30" s="61" t="s">
        <v>13</v>
      </c>
      <c r="B30" s="62">
        <f>B29+B26+B13</f>
        <v>0</v>
      </c>
      <c r="C30" s="62">
        <f t="shared" ref="C30:E30" si="0">C29+C26+C13</f>
        <v>0</v>
      </c>
      <c r="D30" s="62">
        <f t="shared" si="0"/>
        <v>0</v>
      </c>
      <c r="E30" s="62">
        <f t="shared" si="0"/>
        <v>0</v>
      </c>
      <c r="F30" s="5" t="s">
        <v>13</v>
      </c>
      <c r="G30" s="6">
        <f>G29+G26+G13</f>
        <v>0</v>
      </c>
      <c r="H30" s="6">
        <f t="shared" ref="H30:J30" si="1">H29+H26+H13</f>
        <v>0</v>
      </c>
      <c r="I30" s="6">
        <f t="shared" si="1"/>
        <v>0</v>
      </c>
      <c r="J30" s="6">
        <f t="shared" si="1"/>
        <v>0</v>
      </c>
      <c r="K30" s="61" t="s">
        <v>13</v>
      </c>
      <c r="L30" s="62">
        <f t="shared" ref="L30:O30" si="2">L29+L26+L13</f>
        <v>0</v>
      </c>
      <c r="M30" s="62">
        <f t="shared" si="2"/>
        <v>0</v>
      </c>
      <c r="N30" s="62">
        <f t="shared" si="2"/>
        <v>0</v>
      </c>
      <c r="O30" s="62">
        <f t="shared" si="2"/>
        <v>0</v>
      </c>
      <c r="P30" s="5" t="s">
        <v>13</v>
      </c>
      <c r="Q30" s="6">
        <f t="shared" ref="Q30:T30" si="3">Q29+Q26+Q13</f>
        <v>0</v>
      </c>
      <c r="R30" s="6">
        <f t="shared" si="3"/>
        <v>0</v>
      </c>
      <c r="S30" s="6">
        <f t="shared" si="3"/>
        <v>0</v>
      </c>
      <c r="T30" s="6">
        <f t="shared" si="3"/>
        <v>0</v>
      </c>
    </row>
  </sheetData>
  <mergeCells count="5">
    <mergeCell ref="A2:E2"/>
    <mergeCell ref="F2:J2"/>
    <mergeCell ref="K2:O2"/>
    <mergeCell ref="P2:T2"/>
    <mergeCell ref="A1:T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0"/>
  <sheetViews>
    <sheetView tabSelected="1" topLeftCell="A15" zoomScale="120" zoomScaleNormal="120" workbookViewId="0">
      <selection activeCell="U13" sqref="U13"/>
    </sheetView>
  </sheetViews>
  <sheetFormatPr defaultColWidth="9.125" defaultRowHeight="24"/>
  <cols>
    <col min="1" max="1" width="40" style="1" customWidth="1"/>
    <col min="2" max="2" width="4.75" style="1" customWidth="1"/>
    <col min="3" max="3" width="3.25" style="1" customWidth="1"/>
    <col min="4" max="4" width="3.75" style="1" customWidth="1"/>
    <col min="5" max="5" width="3.125" style="1" customWidth="1"/>
    <col min="6" max="6" width="39.875" style="1" customWidth="1"/>
    <col min="7" max="7" width="4.875" style="1" customWidth="1"/>
    <col min="8" max="8" width="4.375" style="1" customWidth="1"/>
    <col min="9" max="9" width="3.875" style="1" customWidth="1"/>
    <col min="10" max="10" width="3.75" style="1" customWidth="1"/>
    <col min="11" max="11" width="39.25" style="1" customWidth="1"/>
    <col min="12" max="12" width="5.25" style="1" customWidth="1"/>
    <col min="13" max="13" width="4.875" style="1" customWidth="1"/>
    <col min="14" max="15" width="4.75" style="1" customWidth="1"/>
    <col min="16" max="16" width="39.375" style="1" customWidth="1"/>
    <col min="17" max="17" width="5.875" style="1" customWidth="1"/>
    <col min="18" max="19" width="4.375" style="1" customWidth="1"/>
    <col min="20" max="20" width="4.125" style="1" customWidth="1"/>
    <col min="21" max="16384" width="9.125" style="1"/>
  </cols>
  <sheetData>
    <row r="1" spans="1:20" ht="36">
      <c r="A1" s="119" t="s">
        <v>27</v>
      </c>
      <c r="B1" s="120"/>
      <c r="C1" s="120"/>
      <c r="D1" s="120"/>
      <c r="E1" s="120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</row>
    <row r="2" spans="1:20" ht="30.75">
      <c r="A2" s="113" t="s">
        <v>17</v>
      </c>
      <c r="B2" s="114"/>
      <c r="C2" s="114"/>
      <c r="D2" s="114"/>
      <c r="E2" s="115"/>
      <c r="F2" s="116" t="s">
        <v>16</v>
      </c>
      <c r="G2" s="117"/>
      <c r="H2" s="117"/>
      <c r="I2" s="117"/>
      <c r="J2" s="118"/>
      <c r="K2" s="113" t="s">
        <v>18</v>
      </c>
      <c r="L2" s="114"/>
      <c r="M2" s="114"/>
      <c r="N2" s="114"/>
      <c r="O2" s="115"/>
      <c r="P2" s="116" t="s">
        <v>19</v>
      </c>
      <c r="Q2" s="117"/>
      <c r="R2" s="117"/>
      <c r="S2" s="117"/>
      <c r="T2" s="118"/>
    </row>
    <row r="3" spans="1:20" ht="27.75">
      <c r="A3" s="57" t="s">
        <v>6</v>
      </c>
      <c r="B3" s="58" t="s">
        <v>1</v>
      </c>
      <c r="C3" s="59" t="s">
        <v>2</v>
      </c>
      <c r="D3" s="59" t="s">
        <v>3</v>
      </c>
      <c r="E3" s="60" t="s">
        <v>4</v>
      </c>
      <c r="F3" s="63" t="s">
        <v>6</v>
      </c>
      <c r="G3" s="64" t="s">
        <v>1</v>
      </c>
      <c r="H3" s="65" t="s">
        <v>2</v>
      </c>
      <c r="I3" s="65" t="s">
        <v>3</v>
      </c>
      <c r="J3" s="66" t="s">
        <v>4</v>
      </c>
      <c r="K3" s="57" t="s">
        <v>6</v>
      </c>
      <c r="L3" s="58" t="s">
        <v>1</v>
      </c>
      <c r="M3" s="59" t="s">
        <v>2</v>
      </c>
      <c r="N3" s="59" t="s">
        <v>3</v>
      </c>
      <c r="O3" s="60" t="s">
        <v>4</v>
      </c>
      <c r="P3" s="63" t="s">
        <v>6</v>
      </c>
      <c r="Q3" s="64" t="s">
        <v>1</v>
      </c>
      <c r="R3" s="65" t="s">
        <v>2</v>
      </c>
      <c r="S3" s="65" t="s">
        <v>3</v>
      </c>
      <c r="T3" s="66" t="s">
        <v>4</v>
      </c>
    </row>
    <row r="4" spans="1:20">
      <c r="A4" s="70" t="s">
        <v>28</v>
      </c>
      <c r="B4" s="71"/>
      <c r="C4" s="71"/>
      <c r="D4" s="71"/>
      <c r="E4" s="72"/>
      <c r="F4" s="70" t="s">
        <v>28</v>
      </c>
      <c r="G4" s="71"/>
      <c r="H4" s="71"/>
      <c r="I4" s="71"/>
      <c r="J4" s="72"/>
      <c r="K4" s="70" t="s">
        <v>28</v>
      </c>
      <c r="L4" s="71"/>
      <c r="M4" s="71"/>
      <c r="N4" s="71"/>
      <c r="O4" s="72"/>
      <c r="P4" s="70" t="s">
        <v>28</v>
      </c>
      <c r="Q4" s="71"/>
      <c r="R4" s="71"/>
      <c r="S4" s="71"/>
      <c r="T4" s="72"/>
    </row>
    <row r="5" spans="1:20">
      <c r="A5" s="89" t="s">
        <v>36</v>
      </c>
      <c r="B5" s="33"/>
      <c r="C5" s="34"/>
      <c r="D5" s="35"/>
      <c r="E5" s="36"/>
      <c r="F5" s="89" t="s">
        <v>36</v>
      </c>
      <c r="G5" s="33"/>
      <c r="H5" s="34"/>
      <c r="I5" s="35"/>
      <c r="J5" s="36"/>
      <c r="K5" s="89" t="s">
        <v>36</v>
      </c>
      <c r="L5" s="33"/>
      <c r="M5" s="34"/>
      <c r="N5" s="35"/>
      <c r="O5" s="36"/>
      <c r="P5" s="89" t="s">
        <v>36</v>
      </c>
      <c r="Q5" s="33"/>
      <c r="R5" s="34"/>
      <c r="S5" s="35"/>
      <c r="T5" s="36"/>
    </row>
    <row r="6" spans="1:20">
      <c r="A6" s="37" t="s">
        <v>0</v>
      </c>
      <c r="B6" s="38">
        <v>3</v>
      </c>
      <c r="C6" s="39">
        <v>3</v>
      </c>
      <c r="D6" s="40">
        <v>0</v>
      </c>
      <c r="E6" s="41">
        <v>6</v>
      </c>
      <c r="F6" s="106" t="s">
        <v>24</v>
      </c>
      <c r="G6" s="102">
        <v>3</v>
      </c>
      <c r="H6" s="103">
        <v>2</v>
      </c>
      <c r="I6" s="104">
        <v>2</v>
      </c>
      <c r="J6" s="105">
        <v>5</v>
      </c>
      <c r="K6" s="37"/>
      <c r="L6" s="38"/>
      <c r="M6" s="39"/>
      <c r="N6" s="40"/>
      <c r="O6" s="41"/>
      <c r="P6" s="87"/>
      <c r="Q6" s="38"/>
      <c r="R6" s="39"/>
      <c r="S6" s="40"/>
      <c r="T6" s="41"/>
    </row>
    <row r="7" spans="1:20">
      <c r="A7" s="80" t="s">
        <v>38</v>
      </c>
      <c r="B7" s="38">
        <v>3</v>
      </c>
      <c r="C7" s="39">
        <v>2</v>
      </c>
      <c r="D7" s="40">
        <v>2</v>
      </c>
      <c r="E7" s="41">
        <v>5</v>
      </c>
      <c r="F7" s="37"/>
      <c r="G7" s="38"/>
      <c r="H7" s="39"/>
      <c r="I7" s="40"/>
      <c r="J7" s="41"/>
      <c r="K7" s="37"/>
      <c r="L7" s="38"/>
      <c r="M7" s="39"/>
      <c r="N7" s="40"/>
      <c r="O7" s="41"/>
      <c r="P7" s="87"/>
      <c r="Q7" s="38"/>
      <c r="R7" s="39"/>
      <c r="S7" s="40"/>
      <c r="T7" s="41"/>
    </row>
    <row r="8" spans="1:20">
      <c r="A8" s="89" t="s">
        <v>33</v>
      </c>
      <c r="B8" s="33"/>
      <c r="C8" s="34"/>
      <c r="D8" s="35"/>
      <c r="E8" s="36"/>
      <c r="F8" s="89" t="s">
        <v>33</v>
      </c>
      <c r="G8" s="33"/>
      <c r="H8" s="34"/>
      <c r="I8" s="35"/>
      <c r="J8" s="36"/>
      <c r="K8" s="89" t="s">
        <v>33</v>
      </c>
      <c r="L8" s="33"/>
      <c r="M8" s="34"/>
      <c r="N8" s="35"/>
      <c r="O8" s="36"/>
      <c r="P8" s="89" t="s">
        <v>33</v>
      </c>
      <c r="Q8" s="33"/>
      <c r="R8" s="34"/>
      <c r="S8" s="35"/>
      <c r="T8" s="36"/>
    </row>
    <row r="9" spans="1:20">
      <c r="A9" s="106" t="s">
        <v>23</v>
      </c>
      <c r="B9" s="102">
        <v>3</v>
      </c>
      <c r="C9" s="103">
        <v>2</v>
      </c>
      <c r="D9" s="104">
        <v>2</v>
      </c>
      <c r="E9" s="105">
        <v>5</v>
      </c>
      <c r="F9" s="101" t="s">
        <v>11</v>
      </c>
      <c r="G9" s="102">
        <v>3</v>
      </c>
      <c r="H9" s="103">
        <v>3</v>
      </c>
      <c r="I9" s="104">
        <v>0</v>
      </c>
      <c r="J9" s="105">
        <v>6</v>
      </c>
      <c r="K9" s="37"/>
      <c r="L9" s="38"/>
      <c r="M9" s="39"/>
      <c r="N9" s="40"/>
      <c r="O9" s="41"/>
      <c r="P9" s="87"/>
      <c r="Q9" s="38"/>
      <c r="R9" s="39"/>
      <c r="S9" s="40"/>
      <c r="T9" s="41"/>
    </row>
    <row r="10" spans="1:20">
      <c r="A10" s="89" t="s">
        <v>37</v>
      </c>
      <c r="B10" s="33"/>
      <c r="C10" s="34"/>
      <c r="D10" s="35"/>
      <c r="E10" s="36"/>
      <c r="F10" s="89" t="s">
        <v>37</v>
      </c>
      <c r="G10" s="33"/>
      <c r="H10" s="34"/>
      <c r="I10" s="35"/>
      <c r="J10" s="36"/>
      <c r="K10" s="89" t="s">
        <v>37</v>
      </c>
      <c r="L10" s="33"/>
      <c r="M10" s="34"/>
      <c r="N10" s="35"/>
      <c r="O10" s="36"/>
      <c r="P10" s="89" t="s">
        <v>37</v>
      </c>
      <c r="Q10" s="33"/>
      <c r="R10" s="34"/>
      <c r="S10" s="35"/>
      <c r="T10" s="36"/>
    </row>
    <row r="11" spans="1:20">
      <c r="A11" s="88"/>
      <c r="B11" s="43"/>
      <c r="C11" s="44"/>
      <c r="D11" s="45"/>
      <c r="E11" s="46"/>
      <c r="F11" s="107" t="s">
        <v>5</v>
      </c>
      <c r="G11" s="108">
        <v>3</v>
      </c>
      <c r="H11" s="109">
        <v>3</v>
      </c>
      <c r="I11" s="110">
        <v>0</v>
      </c>
      <c r="J11" s="111">
        <v>6</v>
      </c>
      <c r="K11" s="88"/>
      <c r="L11" s="43"/>
      <c r="M11" s="44"/>
      <c r="N11" s="45"/>
      <c r="O11" s="46"/>
      <c r="P11" s="88"/>
      <c r="Q11" s="43"/>
      <c r="R11" s="44"/>
      <c r="S11" s="45"/>
      <c r="T11" s="46"/>
    </row>
    <row r="12" spans="1:20">
      <c r="A12" s="42" t="s">
        <v>13</v>
      </c>
      <c r="B12" s="47">
        <f>SUM(B6:B11)</f>
        <v>9</v>
      </c>
      <c r="C12" s="48">
        <f>SUM(C6:C11)</f>
        <v>7</v>
      </c>
      <c r="D12" s="48">
        <f>SUM(D6:D11)</f>
        <v>4</v>
      </c>
      <c r="E12" s="48">
        <f>SUM(E6:E11)</f>
        <v>16</v>
      </c>
      <c r="F12" s="42" t="s">
        <v>13</v>
      </c>
      <c r="G12" s="47">
        <f>SUM(G6:G11)</f>
        <v>9</v>
      </c>
      <c r="H12" s="48">
        <f>SUM(H6:H11)</f>
        <v>8</v>
      </c>
      <c r="I12" s="48">
        <f>SUM(I6:I11)</f>
        <v>2</v>
      </c>
      <c r="J12" s="48">
        <f>SUM(J6:J11)</f>
        <v>17</v>
      </c>
      <c r="K12" s="42" t="s">
        <v>13</v>
      </c>
      <c r="L12" s="47">
        <f>SUM(L6:L11)</f>
        <v>0</v>
      </c>
      <c r="M12" s="48">
        <f>SUM(M6:M11)</f>
        <v>0</v>
      </c>
      <c r="N12" s="48">
        <f>SUM(N6:N11)</f>
        <v>0</v>
      </c>
      <c r="O12" s="48">
        <f>SUM(O6:O11)</f>
        <v>0</v>
      </c>
      <c r="P12" s="42" t="s">
        <v>13</v>
      </c>
      <c r="Q12" s="47">
        <f>SUM(Q6:Q11)</f>
        <v>0</v>
      </c>
      <c r="R12" s="48">
        <f>SUM(R6:R11)</f>
        <v>0</v>
      </c>
      <c r="S12" s="48">
        <f>SUM(S6:S11)</f>
        <v>0</v>
      </c>
      <c r="T12" s="48">
        <f>SUM(T6:T11)</f>
        <v>0</v>
      </c>
    </row>
    <row r="13" spans="1:20">
      <c r="A13" s="73" t="s">
        <v>29</v>
      </c>
      <c r="B13" s="74"/>
      <c r="C13" s="74"/>
      <c r="D13" s="74"/>
      <c r="E13" s="75"/>
      <c r="F13" s="73" t="s">
        <v>29</v>
      </c>
      <c r="G13" s="76"/>
      <c r="H13" s="76"/>
      <c r="I13" s="76"/>
      <c r="J13" s="77"/>
      <c r="K13" s="73" t="s">
        <v>29</v>
      </c>
      <c r="L13" s="76"/>
      <c r="M13" s="76"/>
      <c r="N13" s="76"/>
      <c r="O13" s="77"/>
      <c r="P13" s="73" t="s">
        <v>29</v>
      </c>
      <c r="Q13" s="76"/>
      <c r="R13" s="76"/>
      <c r="S13" s="76"/>
      <c r="T13" s="77"/>
    </row>
    <row r="14" spans="1:20">
      <c r="A14" s="78" t="s">
        <v>31</v>
      </c>
      <c r="B14" s="23"/>
      <c r="C14" s="50"/>
      <c r="D14" s="24"/>
      <c r="E14" s="50"/>
      <c r="F14" s="78" t="s">
        <v>31</v>
      </c>
      <c r="G14" s="23"/>
      <c r="H14" s="50"/>
      <c r="I14" s="24"/>
      <c r="J14" s="50"/>
      <c r="K14" s="78" t="s">
        <v>31</v>
      </c>
      <c r="L14" s="23"/>
      <c r="M14" s="50"/>
      <c r="N14" s="24"/>
      <c r="O14" s="50"/>
      <c r="P14" s="78" t="s">
        <v>31</v>
      </c>
      <c r="Q14" s="23"/>
      <c r="R14" s="50"/>
      <c r="S14" s="24"/>
      <c r="T14" s="50"/>
    </row>
    <row r="15" spans="1:20">
      <c r="A15" s="94" t="s">
        <v>8</v>
      </c>
      <c r="B15" s="81">
        <v>3</v>
      </c>
      <c r="C15" s="82">
        <v>2</v>
      </c>
      <c r="D15" s="83">
        <v>3</v>
      </c>
      <c r="E15" s="82">
        <v>5</v>
      </c>
      <c r="F15" s="67" t="s">
        <v>7</v>
      </c>
      <c r="G15" s="13">
        <v>3</v>
      </c>
      <c r="H15" s="12">
        <v>2</v>
      </c>
      <c r="I15" s="11">
        <v>2</v>
      </c>
      <c r="J15" s="12">
        <v>5</v>
      </c>
      <c r="K15" s="69" t="s">
        <v>14</v>
      </c>
      <c r="L15" s="13">
        <v>3</v>
      </c>
      <c r="M15" s="12">
        <v>2</v>
      </c>
      <c r="N15" s="11">
        <v>3</v>
      </c>
      <c r="O15" s="12">
        <v>5</v>
      </c>
      <c r="P15" s="100" t="s">
        <v>21</v>
      </c>
      <c r="Q15" s="81">
        <v>3</v>
      </c>
      <c r="R15" s="82">
        <v>2</v>
      </c>
      <c r="S15" s="83">
        <v>2</v>
      </c>
      <c r="T15" s="82">
        <v>5</v>
      </c>
    </row>
    <row r="16" spans="1:20">
      <c r="A16" s="84" t="s">
        <v>9</v>
      </c>
      <c r="B16" s="81">
        <v>3</v>
      </c>
      <c r="C16" s="82">
        <v>2</v>
      </c>
      <c r="D16" s="83">
        <v>3</v>
      </c>
      <c r="E16" s="82">
        <v>5</v>
      </c>
      <c r="F16" s="67" t="s">
        <v>15</v>
      </c>
      <c r="G16" s="13">
        <v>3</v>
      </c>
      <c r="H16" s="12">
        <v>2</v>
      </c>
      <c r="I16" s="11">
        <v>2</v>
      </c>
      <c r="J16" s="12">
        <v>5</v>
      </c>
      <c r="K16" s="100" t="s">
        <v>22</v>
      </c>
      <c r="L16" s="81">
        <v>3</v>
      </c>
      <c r="M16" s="82">
        <v>2</v>
      </c>
      <c r="N16" s="83">
        <v>2</v>
      </c>
      <c r="O16" s="82">
        <v>5</v>
      </c>
      <c r="P16" s="100"/>
      <c r="Q16" s="81"/>
      <c r="R16" s="82"/>
      <c r="S16" s="83"/>
      <c r="T16" s="82"/>
    </row>
    <row r="17" spans="1:20">
      <c r="A17" s="84" t="s">
        <v>10</v>
      </c>
      <c r="B17" s="81">
        <v>3</v>
      </c>
      <c r="C17" s="82">
        <v>2</v>
      </c>
      <c r="D17" s="83">
        <v>3</v>
      </c>
      <c r="E17" s="82">
        <v>5</v>
      </c>
      <c r="F17" s="100" t="s">
        <v>20</v>
      </c>
      <c r="G17" s="81">
        <v>3</v>
      </c>
      <c r="H17" s="82">
        <v>2</v>
      </c>
      <c r="I17" s="83">
        <v>3</v>
      </c>
      <c r="J17" s="82">
        <v>5</v>
      </c>
      <c r="K17" s="100"/>
      <c r="L17" s="81"/>
      <c r="M17" s="82"/>
      <c r="N17" s="83"/>
      <c r="O17" s="82"/>
      <c r="P17" s="10"/>
      <c r="Q17" s="13"/>
      <c r="R17" s="12"/>
      <c r="S17" s="11"/>
      <c r="T17" s="12"/>
    </row>
    <row r="18" spans="1:20">
      <c r="A18" s="84" t="s">
        <v>12</v>
      </c>
      <c r="B18" s="81">
        <v>3</v>
      </c>
      <c r="C18" s="82">
        <v>2</v>
      </c>
      <c r="D18" s="83">
        <v>3</v>
      </c>
      <c r="E18" s="82">
        <v>5</v>
      </c>
      <c r="F18" s="10"/>
      <c r="G18" s="13"/>
      <c r="H18" s="12"/>
      <c r="I18" s="11"/>
      <c r="J18" s="12"/>
      <c r="K18" s="94"/>
      <c r="L18" s="92"/>
      <c r="M18" s="83"/>
      <c r="N18" s="82"/>
      <c r="O18" s="93"/>
      <c r="P18" s="10"/>
      <c r="Q18" s="13"/>
      <c r="R18" s="12"/>
      <c r="S18" s="11"/>
      <c r="T18" s="12"/>
    </row>
    <row r="19" spans="1:20">
      <c r="A19" s="78" t="s">
        <v>32</v>
      </c>
      <c r="B19" s="25"/>
      <c r="C19" s="9"/>
      <c r="D19" s="4"/>
      <c r="E19" s="9"/>
      <c r="F19" s="78" t="s">
        <v>32</v>
      </c>
      <c r="G19" s="25"/>
      <c r="H19" s="9"/>
      <c r="I19" s="4"/>
      <c r="J19" s="9"/>
      <c r="K19" s="78" t="s">
        <v>32</v>
      </c>
      <c r="L19" s="25"/>
      <c r="M19" s="9"/>
      <c r="N19" s="4"/>
      <c r="O19" s="9"/>
      <c r="P19" s="78" t="s">
        <v>32</v>
      </c>
      <c r="Q19" s="25"/>
      <c r="R19" s="9"/>
      <c r="S19" s="4"/>
      <c r="T19" s="9"/>
    </row>
    <row r="20" spans="1:20">
      <c r="A20" s="84"/>
      <c r="B20" s="92"/>
      <c r="C20" s="83"/>
      <c r="D20" s="82"/>
      <c r="E20" s="93"/>
      <c r="F20" s="84" t="s">
        <v>55</v>
      </c>
      <c r="G20" s="92">
        <v>3</v>
      </c>
      <c r="H20" s="83">
        <v>3</v>
      </c>
      <c r="I20" s="82">
        <v>0</v>
      </c>
      <c r="J20" s="93">
        <v>6</v>
      </c>
      <c r="K20" s="84" t="s">
        <v>55</v>
      </c>
      <c r="L20" s="92">
        <v>3</v>
      </c>
      <c r="M20" s="83">
        <v>0</v>
      </c>
      <c r="N20" s="82">
        <v>9</v>
      </c>
      <c r="O20" s="93">
        <v>4</v>
      </c>
      <c r="P20" s="84" t="s">
        <v>55</v>
      </c>
      <c r="Q20" s="92">
        <v>3</v>
      </c>
      <c r="R20" s="83">
        <v>0</v>
      </c>
      <c r="S20" s="82">
        <v>9</v>
      </c>
      <c r="T20" s="93">
        <v>4</v>
      </c>
    </row>
    <row r="21" spans="1:20">
      <c r="A21" s="84"/>
      <c r="B21" s="25"/>
      <c r="C21" s="9"/>
      <c r="D21" s="4"/>
      <c r="E21" s="9"/>
      <c r="F21" s="84"/>
      <c r="G21" s="92"/>
      <c r="H21" s="83"/>
      <c r="I21" s="82"/>
      <c r="J21" s="93"/>
      <c r="K21" s="84" t="s">
        <v>55</v>
      </c>
      <c r="L21" s="92">
        <v>3</v>
      </c>
      <c r="M21" s="83">
        <v>0</v>
      </c>
      <c r="N21" s="82">
        <v>9</v>
      </c>
      <c r="O21" s="93">
        <v>4</v>
      </c>
      <c r="P21" s="84" t="s">
        <v>55</v>
      </c>
      <c r="Q21" s="92">
        <v>3</v>
      </c>
      <c r="R21" s="83">
        <v>0</v>
      </c>
      <c r="S21" s="82">
        <v>9</v>
      </c>
      <c r="T21" s="93">
        <v>4</v>
      </c>
    </row>
    <row r="22" spans="1:20">
      <c r="A22" s="78" t="s">
        <v>30</v>
      </c>
      <c r="B22" s="14"/>
      <c r="C22" s="9"/>
      <c r="D22" s="4"/>
      <c r="E22" s="9"/>
      <c r="F22" s="78" t="s">
        <v>30</v>
      </c>
      <c r="G22" s="14"/>
      <c r="H22" s="9"/>
      <c r="I22" s="4"/>
      <c r="J22" s="9"/>
      <c r="K22" s="78" t="s">
        <v>30</v>
      </c>
      <c r="L22" s="14"/>
      <c r="M22" s="9"/>
      <c r="N22" s="4"/>
      <c r="O22" s="9"/>
      <c r="P22" s="78" t="s">
        <v>30</v>
      </c>
      <c r="Q22" s="14"/>
      <c r="R22" s="9"/>
      <c r="S22" s="4"/>
      <c r="T22" s="9"/>
    </row>
    <row r="23" spans="1:20">
      <c r="A23" s="2"/>
      <c r="B23" s="26"/>
      <c r="C23" s="9"/>
      <c r="D23" s="4"/>
      <c r="E23" s="9"/>
      <c r="F23" s="94"/>
      <c r="G23" s="92"/>
      <c r="H23" s="83"/>
      <c r="I23" s="82"/>
      <c r="J23" s="93"/>
      <c r="K23" s="94" t="s">
        <v>56</v>
      </c>
      <c r="L23" s="92">
        <v>3</v>
      </c>
      <c r="M23" s="83">
        <v>0</v>
      </c>
      <c r="N23" s="82">
        <v>9</v>
      </c>
      <c r="O23" s="93">
        <v>4</v>
      </c>
      <c r="P23" s="94" t="s">
        <v>57</v>
      </c>
      <c r="Q23" s="92">
        <v>3</v>
      </c>
      <c r="R23" s="83">
        <v>0</v>
      </c>
      <c r="S23" s="82">
        <v>9</v>
      </c>
      <c r="T23" s="93">
        <v>4</v>
      </c>
    </row>
    <row r="24" spans="1:20">
      <c r="A24" s="2"/>
      <c r="B24" s="26"/>
      <c r="C24" s="9"/>
      <c r="D24" s="4"/>
      <c r="E24" s="9"/>
      <c r="F24" s="2"/>
      <c r="G24" s="26"/>
      <c r="H24" s="9"/>
      <c r="I24" s="4"/>
      <c r="J24" s="9"/>
      <c r="K24" s="2"/>
      <c r="L24" s="13"/>
      <c r="M24" s="12"/>
      <c r="N24" s="11"/>
      <c r="O24" s="12"/>
      <c r="P24" s="2"/>
      <c r="Q24" s="13"/>
      <c r="R24" s="12"/>
      <c r="S24" s="11"/>
      <c r="T24" s="12"/>
    </row>
    <row r="25" spans="1:20">
      <c r="A25" s="52" t="s">
        <v>13</v>
      </c>
      <c r="B25" s="51">
        <f>SUM(B15:B23)</f>
        <v>12</v>
      </c>
      <c r="C25" s="50">
        <f>SUM(C15:C23)</f>
        <v>8</v>
      </c>
      <c r="D25" s="24">
        <f>SUM(D15:D23)</f>
        <v>12</v>
      </c>
      <c r="E25" s="50">
        <f>SUM(E15:E23)</f>
        <v>20</v>
      </c>
      <c r="F25" s="53" t="s">
        <v>13</v>
      </c>
      <c r="G25" s="50">
        <f>SUM(G15:G23)</f>
        <v>12</v>
      </c>
      <c r="H25" s="50">
        <f>SUM(H15:H23)</f>
        <v>9</v>
      </c>
      <c r="I25" s="50">
        <f>SUM(I15:I23)</f>
        <v>7</v>
      </c>
      <c r="J25" s="50">
        <f>SUM(J15:J23)</f>
        <v>21</v>
      </c>
      <c r="K25" s="53" t="s">
        <v>13</v>
      </c>
      <c r="L25" s="51">
        <f>SUM(L15:L24)</f>
        <v>15</v>
      </c>
      <c r="M25" s="50">
        <f>SUM(M15:M23)</f>
        <v>4</v>
      </c>
      <c r="N25" s="24">
        <f>SUM(N15:N23)</f>
        <v>32</v>
      </c>
      <c r="O25" s="50">
        <f>SUM(O15:O23)</f>
        <v>22</v>
      </c>
      <c r="P25" s="53" t="s">
        <v>13</v>
      </c>
      <c r="Q25" s="51">
        <f>SUM(Q15:Q24)</f>
        <v>12</v>
      </c>
      <c r="R25" s="50">
        <f>SUM(R15:R23)</f>
        <v>2</v>
      </c>
      <c r="S25" s="24">
        <f>SUM(S15:S23)</f>
        <v>29</v>
      </c>
      <c r="T25" s="50">
        <f>SUM(T15:T23)</f>
        <v>17</v>
      </c>
    </row>
    <row r="26" spans="1:20">
      <c r="A26" s="54" t="s">
        <v>25</v>
      </c>
      <c r="B26" s="55"/>
      <c r="C26" s="49"/>
      <c r="D26" s="49"/>
      <c r="E26" s="56"/>
      <c r="F26" s="54" t="s">
        <v>25</v>
      </c>
      <c r="G26" s="55"/>
      <c r="H26" s="49"/>
      <c r="I26" s="49"/>
      <c r="J26" s="49"/>
      <c r="K26" s="54" t="s">
        <v>25</v>
      </c>
      <c r="L26" s="55"/>
      <c r="M26" s="49"/>
      <c r="N26" s="49"/>
      <c r="O26" s="56"/>
      <c r="P26" s="54" t="s">
        <v>25</v>
      </c>
      <c r="Q26" s="55"/>
      <c r="R26" s="49"/>
      <c r="S26" s="49"/>
      <c r="T26" s="56"/>
    </row>
    <row r="27" spans="1:20">
      <c r="A27" s="3"/>
      <c r="B27" s="3"/>
      <c r="C27" s="15"/>
      <c r="D27" s="16"/>
      <c r="E27" s="15"/>
      <c r="F27" s="21"/>
      <c r="G27" s="3"/>
      <c r="H27" s="30"/>
      <c r="I27" s="16"/>
      <c r="J27" s="30"/>
      <c r="K27" s="17" t="s">
        <v>47</v>
      </c>
      <c r="L27" s="31">
        <v>3</v>
      </c>
      <c r="M27" s="30">
        <v>0</v>
      </c>
      <c r="N27" s="32">
        <v>9</v>
      </c>
      <c r="O27" s="30">
        <v>4</v>
      </c>
      <c r="P27" s="17" t="s">
        <v>47</v>
      </c>
      <c r="Q27" s="31">
        <v>3</v>
      </c>
      <c r="R27" s="30">
        <v>0</v>
      </c>
      <c r="S27" s="32">
        <v>9</v>
      </c>
      <c r="T27" s="30">
        <v>4</v>
      </c>
    </row>
    <row r="28" spans="1:20">
      <c r="A28" s="18" t="s">
        <v>13</v>
      </c>
      <c r="B28" s="28">
        <f>SUM(B27)</f>
        <v>0</v>
      </c>
      <c r="C28" s="19">
        <f>SUM(C27)</f>
        <v>0</v>
      </c>
      <c r="D28" s="29">
        <f>SUM(D27)</f>
        <v>0</v>
      </c>
      <c r="E28" s="19">
        <f>SUM(E27)</f>
        <v>0</v>
      </c>
      <c r="F28" s="22" t="s">
        <v>13</v>
      </c>
      <c r="G28" s="19">
        <f>SUM(G27)</f>
        <v>0</v>
      </c>
      <c r="H28" s="19">
        <f>SUM(H27)</f>
        <v>0</v>
      </c>
      <c r="I28" s="19">
        <f>SUM(I27)</f>
        <v>0</v>
      </c>
      <c r="J28" s="19">
        <f>SUM(J27)</f>
        <v>0</v>
      </c>
      <c r="K28" s="18" t="s">
        <v>13</v>
      </c>
      <c r="L28" s="19">
        <f>SUM(L27)</f>
        <v>3</v>
      </c>
      <c r="M28" s="19">
        <f>SUM(M27)</f>
        <v>0</v>
      </c>
      <c r="N28" s="19">
        <f>SUM(N27)</f>
        <v>9</v>
      </c>
      <c r="O28" s="19">
        <f>SUM(O27)</f>
        <v>4</v>
      </c>
      <c r="P28" s="20" t="s">
        <v>13</v>
      </c>
      <c r="Q28" s="27">
        <f>SUM(Q27)</f>
        <v>3</v>
      </c>
      <c r="R28" s="27">
        <f>SUM(R27)</f>
        <v>0</v>
      </c>
      <c r="S28" s="27">
        <f>SUM(S27)</f>
        <v>9</v>
      </c>
      <c r="T28" s="27">
        <f>SUM(T27)</f>
        <v>4</v>
      </c>
    </row>
    <row r="29" spans="1:20">
      <c r="A29" s="61" t="s">
        <v>13</v>
      </c>
      <c r="B29" s="62">
        <f>B28+B25+B12</f>
        <v>21</v>
      </c>
      <c r="C29" s="96">
        <f>C25+C12</f>
        <v>15</v>
      </c>
      <c r="D29" s="97">
        <f>D25+D12</f>
        <v>16</v>
      </c>
      <c r="E29" s="96">
        <f>E25+E12</f>
        <v>36</v>
      </c>
      <c r="F29" s="86" t="s">
        <v>13</v>
      </c>
      <c r="G29" s="95">
        <f>G28+G25+G12</f>
        <v>21</v>
      </c>
      <c r="H29" s="98">
        <f>H25+H12</f>
        <v>17</v>
      </c>
      <c r="I29" s="98">
        <f>I25+I12</f>
        <v>9</v>
      </c>
      <c r="J29" s="99">
        <f>J25+J12</f>
        <v>38</v>
      </c>
      <c r="K29" s="61" t="s">
        <v>13</v>
      </c>
      <c r="L29" s="62">
        <f>L28+L25+L12</f>
        <v>18</v>
      </c>
      <c r="M29" s="62">
        <f t="shared" ref="M29:O29" si="0">M28+M25+M12</f>
        <v>4</v>
      </c>
      <c r="N29" s="62">
        <f t="shared" si="0"/>
        <v>41</v>
      </c>
      <c r="O29" s="62">
        <f t="shared" si="0"/>
        <v>26</v>
      </c>
      <c r="P29" s="86" t="s">
        <v>13</v>
      </c>
      <c r="Q29" s="85">
        <f t="shared" ref="Q29:T29" si="1">Q28+Q25+Q12</f>
        <v>15</v>
      </c>
      <c r="R29" s="85">
        <f t="shared" si="1"/>
        <v>2</v>
      </c>
      <c r="S29" s="85">
        <f t="shared" si="1"/>
        <v>38</v>
      </c>
      <c r="T29" s="85">
        <f t="shared" si="1"/>
        <v>21</v>
      </c>
    </row>
    <row r="30" spans="1:20">
      <c r="A30" s="112" t="s">
        <v>53</v>
      </c>
      <c r="B30" s="123">
        <f>C29+D29</f>
        <v>31</v>
      </c>
      <c r="C30" s="124"/>
      <c r="D30" s="124"/>
      <c r="E30" s="125"/>
      <c r="F30" s="112" t="s">
        <v>53</v>
      </c>
      <c r="G30" s="123">
        <f>H29+I29</f>
        <v>26</v>
      </c>
      <c r="H30" s="124"/>
      <c r="I30" s="124"/>
      <c r="J30" s="125"/>
      <c r="K30" s="112" t="s">
        <v>53</v>
      </c>
      <c r="L30" s="123">
        <f>M29+N29</f>
        <v>45</v>
      </c>
      <c r="M30" s="124"/>
      <c r="N30" s="124"/>
      <c r="O30" s="125"/>
      <c r="P30" s="112" t="s">
        <v>53</v>
      </c>
      <c r="Q30" s="123">
        <f>R29+S29</f>
        <v>40</v>
      </c>
      <c r="R30" s="124"/>
      <c r="S30" s="124"/>
      <c r="T30" s="125"/>
    </row>
  </sheetData>
  <mergeCells count="9">
    <mergeCell ref="A1:T1"/>
    <mergeCell ref="B30:E30"/>
    <mergeCell ref="G30:J30"/>
    <mergeCell ref="L30:O30"/>
    <mergeCell ref="Q30:T30"/>
    <mergeCell ref="A2:E2"/>
    <mergeCell ref="F2:J2"/>
    <mergeCell ref="K2:O2"/>
    <mergeCell ref="P2:T2"/>
  </mergeCells>
  <pageMargins left="0.11811023622047245" right="0" top="0.15748031496062992" bottom="0.19685039370078741" header="0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0"/>
  <sheetViews>
    <sheetView topLeftCell="A23" zoomScale="80" zoomScaleNormal="80" workbookViewId="0">
      <selection activeCell="I36" sqref="I36"/>
    </sheetView>
  </sheetViews>
  <sheetFormatPr defaultColWidth="9.125" defaultRowHeight="24"/>
  <cols>
    <col min="1" max="1" width="40" style="1" customWidth="1"/>
    <col min="2" max="2" width="4.75" style="1" customWidth="1"/>
    <col min="3" max="3" width="3.25" style="1" customWidth="1"/>
    <col min="4" max="4" width="3.75" style="1" customWidth="1"/>
    <col min="5" max="5" width="3.125" style="1" customWidth="1"/>
    <col min="6" max="6" width="39.875" style="1" customWidth="1"/>
    <col min="7" max="7" width="4.875" style="1" customWidth="1"/>
    <col min="8" max="8" width="4.375" style="1" customWidth="1"/>
    <col min="9" max="9" width="3.875" style="1" customWidth="1"/>
    <col min="10" max="10" width="3.75" style="1" customWidth="1"/>
    <col min="11" max="11" width="39.25" style="1" customWidth="1"/>
    <col min="12" max="12" width="5.25" style="1" customWidth="1"/>
    <col min="13" max="13" width="4.875" style="1" customWidth="1"/>
    <col min="14" max="15" width="4.75" style="1" customWidth="1"/>
    <col min="16" max="16" width="39.375" style="1" customWidth="1"/>
    <col min="17" max="17" width="5.875" style="1" customWidth="1"/>
    <col min="18" max="19" width="4.375" style="1" customWidth="1"/>
    <col min="20" max="20" width="4.125" style="1" customWidth="1"/>
    <col min="21" max="16384" width="9.125" style="1"/>
  </cols>
  <sheetData>
    <row r="1" spans="1:20" ht="36">
      <c r="A1" s="119" t="s">
        <v>35</v>
      </c>
      <c r="B1" s="120"/>
      <c r="C1" s="120"/>
      <c r="D1" s="120"/>
      <c r="E1" s="120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</row>
    <row r="2" spans="1:20" ht="30.75">
      <c r="A2" s="113" t="s">
        <v>17</v>
      </c>
      <c r="B2" s="114"/>
      <c r="C2" s="114"/>
      <c r="D2" s="114"/>
      <c r="E2" s="115"/>
      <c r="F2" s="116" t="s">
        <v>16</v>
      </c>
      <c r="G2" s="117"/>
      <c r="H2" s="117"/>
      <c r="I2" s="117"/>
      <c r="J2" s="118"/>
      <c r="K2" s="113" t="s">
        <v>18</v>
      </c>
      <c r="L2" s="114"/>
      <c r="M2" s="114"/>
      <c r="N2" s="114"/>
      <c r="O2" s="115"/>
      <c r="P2" s="116" t="s">
        <v>19</v>
      </c>
      <c r="Q2" s="117"/>
      <c r="R2" s="117"/>
      <c r="S2" s="117"/>
      <c r="T2" s="118"/>
    </row>
    <row r="3" spans="1:20" ht="27.75">
      <c r="A3" s="57" t="s">
        <v>6</v>
      </c>
      <c r="B3" s="58" t="s">
        <v>1</v>
      </c>
      <c r="C3" s="59" t="s">
        <v>2</v>
      </c>
      <c r="D3" s="59" t="s">
        <v>3</v>
      </c>
      <c r="E3" s="60" t="s">
        <v>4</v>
      </c>
      <c r="F3" s="63" t="s">
        <v>6</v>
      </c>
      <c r="G3" s="64" t="s">
        <v>1</v>
      </c>
      <c r="H3" s="65" t="s">
        <v>2</v>
      </c>
      <c r="I3" s="65" t="s">
        <v>3</v>
      </c>
      <c r="J3" s="66" t="s">
        <v>4</v>
      </c>
      <c r="K3" s="57" t="s">
        <v>6</v>
      </c>
      <c r="L3" s="58" t="s">
        <v>1</v>
      </c>
      <c r="M3" s="59" t="s">
        <v>2</v>
      </c>
      <c r="N3" s="59" t="s">
        <v>3</v>
      </c>
      <c r="O3" s="60" t="s">
        <v>4</v>
      </c>
      <c r="P3" s="63" t="s">
        <v>6</v>
      </c>
      <c r="Q3" s="64" t="s">
        <v>1</v>
      </c>
      <c r="R3" s="65" t="s">
        <v>2</v>
      </c>
      <c r="S3" s="65" t="s">
        <v>3</v>
      </c>
      <c r="T3" s="66" t="s">
        <v>4</v>
      </c>
    </row>
    <row r="4" spans="1:20">
      <c r="A4" s="70" t="s">
        <v>28</v>
      </c>
      <c r="B4" s="71"/>
      <c r="C4" s="71"/>
      <c r="D4" s="71"/>
      <c r="E4" s="72"/>
      <c r="F4" s="70" t="s">
        <v>28</v>
      </c>
      <c r="G4" s="71"/>
      <c r="H4" s="71"/>
      <c r="I4" s="71"/>
      <c r="J4" s="72"/>
      <c r="K4" s="70" t="s">
        <v>28</v>
      </c>
      <c r="L4" s="71"/>
      <c r="M4" s="71"/>
      <c r="N4" s="71"/>
      <c r="O4" s="72"/>
      <c r="P4" s="70" t="s">
        <v>28</v>
      </c>
      <c r="Q4" s="71"/>
      <c r="R4" s="71"/>
      <c r="S4" s="71"/>
      <c r="T4" s="72"/>
    </row>
    <row r="5" spans="1:20">
      <c r="A5" s="89" t="s">
        <v>36</v>
      </c>
      <c r="B5" s="33"/>
      <c r="C5" s="34"/>
      <c r="D5" s="35"/>
      <c r="E5" s="36"/>
      <c r="F5" s="89" t="s">
        <v>36</v>
      </c>
      <c r="G5" s="33"/>
      <c r="H5" s="34"/>
      <c r="I5" s="35"/>
      <c r="J5" s="36"/>
      <c r="K5" s="89" t="s">
        <v>36</v>
      </c>
      <c r="L5" s="33"/>
      <c r="M5" s="34"/>
      <c r="N5" s="35"/>
      <c r="O5" s="36"/>
      <c r="P5" s="89" t="s">
        <v>36</v>
      </c>
      <c r="Q5" s="33"/>
      <c r="R5" s="34"/>
      <c r="S5" s="35"/>
      <c r="T5" s="36"/>
    </row>
    <row r="6" spans="1:20">
      <c r="A6" s="37" t="s">
        <v>0</v>
      </c>
      <c r="B6" s="38">
        <v>3</v>
      </c>
      <c r="C6" s="39">
        <v>3</v>
      </c>
      <c r="D6" s="40">
        <v>0</v>
      </c>
      <c r="E6" s="41">
        <v>6</v>
      </c>
      <c r="F6" s="80" t="s">
        <v>24</v>
      </c>
      <c r="G6" s="38">
        <v>3</v>
      </c>
      <c r="H6" s="39">
        <v>2</v>
      </c>
      <c r="I6" s="40">
        <v>2</v>
      </c>
      <c r="J6" s="41">
        <v>5</v>
      </c>
      <c r="K6" s="37"/>
      <c r="L6" s="38"/>
      <c r="M6" s="39"/>
      <c r="N6" s="40"/>
      <c r="O6" s="41"/>
      <c r="P6" s="87"/>
      <c r="Q6" s="38"/>
      <c r="R6" s="39"/>
      <c r="S6" s="40"/>
      <c r="T6" s="41"/>
    </row>
    <row r="7" spans="1:20">
      <c r="A7" s="80" t="s">
        <v>38</v>
      </c>
      <c r="B7" s="38">
        <v>3</v>
      </c>
      <c r="C7" s="39">
        <v>2</v>
      </c>
      <c r="D7" s="40">
        <v>2</v>
      </c>
      <c r="E7" s="41">
        <v>5</v>
      </c>
      <c r="F7" s="37"/>
      <c r="G7" s="38"/>
      <c r="H7" s="39"/>
      <c r="I7" s="40"/>
      <c r="J7" s="41"/>
      <c r="K7" s="37"/>
      <c r="L7" s="38"/>
      <c r="M7" s="39"/>
      <c r="N7" s="40"/>
      <c r="O7" s="41"/>
      <c r="P7" s="87"/>
      <c r="Q7" s="38"/>
      <c r="R7" s="39"/>
      <c r="S7" s="40"/>
      <c r="T7" s="41"/>
    </row>
    <row r="8" spans="1:20">
      <c r="A8" s="89" t="s">
        <v>33</v>
      </c>
      <c r="B8" s="33"/>
      <c r="C8" s="34"/>
      <c r="D8" s="35"/>
      <c r="E8" s="36"/>
      <c r="F8" s="89" t="s">
        <v>33</v>
      </c>
      <c r="G8" s="33"/>
      <c r="H8" s="34"/>
      <c r="I8" s="35"/>
      <c r="J8" s="36"/>
      <c r="K8" s="89" t="s">
        <v>33</v>
      </c>
      <c r="L8" s="33"/>
      <c r="M8" s="34"/>
      <c r="N8" s="35"/>
      <c r="O8" s="36"/>
      <c r="P8" s="89" t="s">
        <v>33</v>
      </c>
      <c r="Q8" s="33"/>
      <c r="R8" s="34"/>
      <c r="S8" s="35"/>
      <c r="T8" s="36"/>
    </row>
    <row r="9" spans="1:20">
      <c r="A9" s="37" t="s">
        <v>11</v>
      </c>
      <c r="B9" s="38">
        <v>3</v>
      </c>
      <c r="C9" s="39">
        <v>3</v>
      </c>
      <c r="D9" s="40">
        <v>0</v>
      </c>
      <c r="E9" s="41">
        <v>6</v>
      </c>
      <c r="F9" s="37" t="s">
        <v>23</v>
      </c>
      <c r="G9" s="38">
        <v>3</v>
      </c>
      <c r="H9" s="39">
        <v>2</v>
      </c>
      <c r="I9" s="40">
        <v>2</v>
      </c>
      <c r="J9" s="41">
        <v>5</v>
      </c>
      <c r="K9" s="87"/>
      <c r="L9" s="38"/>
      <c r="M9" s="39"/>
      <c r="N9" s="40"/>
      <c r="O9" s="41"/>
      <c r="P9" s="87"/>
      <c r="Q9" s="38"/>
      <c r="R9" s="39"/>
      <c r="S9" s="40"/>
      <c r="T9" s="41"/>
    </row>
    <row r="10" spans="1:20">
      <c r="A10" s="89" t="s">
        <v>37</v>
      </c>
      <c r="B10" s="33"/>
      <c r="C10" s="34"/>
      <c r="D10" s="35"/>
      <c r="E10" s="36"/>
      <c r="F10" s="89" t="s">
        <v>37</v>
      </c>
      <c r="G10" s="33"/>
      <c r="H10" s="34"/>
      <c r="I10" s="35"/>
      <c r="J10" s="36"/>
      <c r="K10" s="89" t="s">
        <v>37</v>
      </c>
      <c r="L10" s="33"/>
      <c r="M10" s="34"/>
      <c r="N10" s="35"/>
      <c r="O10" s="36"/>
      <c r="P10" s="89" t="s">
        <v>37</v>
      </c>
      <c r="Q10" s="33"/>
      <c r="R10" s="34"/>
      <c r="S10" s="35"/>
      <c r="T10" s="36"/>
    </row>
    <row r="11" spans="1:20">
      <c r="A11" s="88"/>
      <c r="B11" s="43"/>
      <c r="C11" s="44"/>
      <c r="D11" s="45"/>
      <c r="E11" s="46"/>
      <c r="F11" s="42" t="s">
        <v>5</v>
      </c>
      <c r="G11" s="43">
        <v>3</v>
      </c>
      <c r="H11" s="44">
        <v>3</v>
      </c>
      <c r="I11" s="45">
        <v>0</v>
      </c>
      <c r="J11" s="46">
        <v>6</v>
      </c>
      <c r="K11" s="88"/>
      <c r="L11" s="43"/>
      <c r="M11" s="44"/>
      <c r="N11" s="45"/>
      <c r="O11" s="46"/>
      <c r="P11" s="88"/>
      <c r="Q11" s="43"/>
      <c r="R11" s="44"/>
      <c r="S11" s="45"/>
      <c r="T11" s="46"/>
    </row>
    <row r="12" spans="1:20">
      <c r="A12" s="42" t="s">
        <v>13</v>
      </c>
      <c r="B12" s="47">
        <f>SUM(B6:B11)</f>
        <v>9</v>
      </c>
      <c r="C12" s="48">
        <f>SUM(C6:C11)</f>
        <v>8</v>
      </c>
      <c r="D12" s="48">
        <f>SUM(D6:D11)</f>
        <v>2</v>
      </c>
      <c r="E12" s="48">
        <f>SUM(E6:E11)</f>
        <v>17</v>
      </c>
      <c r="F12" s="42" t="s">
        <v>13</v>
      </c>
      <c r="G12" s="47">
        <f>SUM(G6:G11)</f>
        <v>9</v>
      </c>
      <c r="H12" s="48">
        <f>SUM(H6:H11)</f>
        <v>7</v>
      </c>
      <c r="I12" s="48">
        <f>SUM(I6:I11)</f>
        <v>4</v>
      </c>
      <c r="J12" s="48">
        <f>SUM(J6:J11)</f>
        <v>16</v>
      </c>
      <c r="K12" s="42" t="s">
        <v>13</v>
      </c>
      <c r="L12" s="47">
        <f>SUM(L6:L11)</f>
        <v>0</v>
      </c>
      <c r="M12" s="48">
        <f>SUM(M6:M11)</f>
        <v>0</v>
      </c>
      <c r="N12" s="48">
        <f>SUM(N6:N11)</f>
        <v>0</v>
      </c>
      <c r="O12" s="48">
        <f>SUM(O6:O11)</f>
        <v>0</v>
      </c>
      <c r="P12" s="42" t="s">
        <v>13</v>
      </c>
      <c r="Q12" s="47">
        <f>SUM(Q6:Q11)</f>
        <v>0</v>
      </c>
      <c r="R12" s="48">
        <f>SUM(R6:R11)</f>
        <v>0</v>
      </c>
      <c r="S12" s="48">
        <f>SUM(S6:S11)</f>
        <v>0</v>
      </c>
      <c r="T12" s="48">
        <f>SUM(T6:T11)</f>
        <v>0</v>
      </c>
    </row>
    <row r="13" spans="1:20">
      <c r="A13" s="73" t="s">
        <v>29</v>
      </c>
      <c r="B13" s="74"/>
      <c r="C13" s="74"/>
      <c r="D13" s="74"/>
      <c r="E13" s="75"/>
      <c r="F13" s="73" t="s">
        <v>29</v>
      </c>
      <c r="G13" s="76"/>
      <c r="H13" s="76"/>
      <c r="I13" s="76"/>
      <c r="J13" s="77"/>
      <c r="K13" s="73" t="s">
        <v>29</v>
      </c>
      <c r="L13" s="76"/>
      <c r="M13" s="76"/>
      <c r="N13" s="76"/>
      <c r="O13" s="77"/>
      <c r="P13" s="73" t="s">
        <v>29</v>
      </c>
      <c r="Q13" s="76"/>
      <c r="R13" s="76"/>
      <c r="S13" s="76"/>
      <c r="T13" s="77"/>
    </row>
    <row r="14" spans="1:20">
      <c r="A14" s="78" t="s">
        <v>31</v>
      </c>
      <c r="B14" s="23"/>
      <c r="C14" s="50"/>
      <c r="D14" s="24"/>
      <c r="E14" s="50"/>
      <c r="F14" s="78" t="s">
        <v>31</v>
      </c>
      <c r="G14" s="23"/>
      <c r="H14" s="50"/>
      <c r="I14" s="24"/>
      <c r="J14" s="50"/>
      <c r="K14" s="78" t="s">
        <v>31</v>
      </c>
      <c r="L14" s="23"/>
      <c r="M14" s="50"/>
      <c r="N14" s="24"/>
      <c r="O14" s="50"/>
      <c r="P14" s="78" t="s">
        <v>31</v>
      </c>
      <c r="Q14" s="23"/>
      <c r="R14" s="50"/>
      <c r="S14" s="24"/>
      <c r="T14" s="50"/>
    </row>
    <row r="15" spans="1:20" ht="39">
      <c r="A15" s="84" t="s">
        <v>39</v>
      </c>
      <c r="B15" s="92">
        <v>3</v>
      </c>
      <c r="C15" s="83">
        <v>3</v>
      </c>
      <c r="D15" s="82">
        <v>0</v>
      </c>
      <c r="E15" s="93">
        <v>6</v>
      </c>
      <c r="F15" s="68" t="s">
        <v>42</v>
      </c>
      <c r="G15" s="90">
        <v>3</v>
      </c>
      <c r="H15" s="11">
        <v>3</v>
      </c>
      <c r="I15" s="12">
        <v>0</v>
      </c>
      <c r="J15" s="91">
        <v>6</v>
      </c>
      <c r="K15" s="94" t="s">
        <v>48</v>
      </c>
      <c r="L15" s="92">
        <v>3</v>
      </c>
      <c r="M15" s="83">
        <v>0</v>
      </c>
      <c r="N15" s="82">
        <v>9</v>
      </c>
      <c r="O15" s="93">
        <v>4</v>
      </c>
      <c r="P15" s="94" t="s">
        <v>52</v>
      </c>
      <c r="Q15" s="92">
        <v>3</v>
      </c>
      <c r="R15" s="83">
        <v>0</v>
      </c>
      <c r="S15" s="82">
        <v>9</v>
      </c>
      <c r="T15" s="93">
        <v>4</v>
      </c>
    </row>
    <row r="16" spans="1:20">
      <c r="A16" s="84" t="s">
        <v>40</v>
      </c>
      <c r="B16" s="92">
        <v>3</v>
      </c>
      <c r="C16" s="83">
        <v>3</v>
      </c>
      <c r="D16" s="82">
        <v>0</v>
      </c>
      <c r="E16" s="93">
        <v>6</v>
      </c>
      <c r="F16" s="94" t="s">
        <v>43</v>
      </c>
      <c r="G16" s="92">
        <v>3</v>
      </c>
      <c r="H16" s="83">
        <v>3</v>
      </c>
      <c r="I16" s="82">
        <v>0</v>
      </c>
      <c r="J16" s="93">
        <v>6</v>
      </c>
      <c r="K16" s="94" t="s">
        <v>49</v>
      </c>
      <c r="L16" s="92">
        <v>3</v>
      </c>
      <c r="M16" s="83">
        <v>0</v>
      </c>
      <c r="N16" s="82">
        <v>9</v>
      </c>
      <c r="O16" s="93">
        <v>4</v>
      </c>
      <c r="P16" s="10"/>
      <c r="Q16" s="13"/>
      <c r="R16" s="12"/>
      <c r="S16" s="11"/>
      <c r="T16" s="12"/>
    </row>
    <row r="17" spans="1:20">
      <c r="A17" s="68" t="s">
        <v>41</v>
      </c>
      <c r="B17" s="90">
        <v>3</v>
      </c>
      <c r="C17" s="11">
        <v>3</v>
      </c>
      <c r="D17" s="12">
        <v>0</v>
      </c>
      <c r="E17" s="91">
        <v>6</v>
      </c>
      <c r="F17" s="10"/>
      <c r="G17" s="13"/>
      <c r="H17" s="12"/>
      <c r="I17" s="11"/>
      <c r="J17" s="12"/>
      <c r="K17" s="84" t="s">
        <v>50</v>
      </c>
      <c r="L17" s="92">
        <v>3</v>
      </c>
      <c r="M17" s="83">
        <v>0</v>
      </c>
      <c r="N17" s="82">
        <v>9</v>
      </c>
      <c r="O17" s="93">
        <v>4</v>
      </c>
      <c r="P17" s="10"/>
      <c r="Q17" s="13"/>
      <c r="R17" s="12"/>
      <c r="S17" s="11"/>
      <c r="T17" s="12"/>
    </row>
    <row r="18" spans="1:20">
      <c r="A18" s="68"/>
      <c r="B18" s="13"/>
      <c r="C18" s="12"/>
      <c r="D18" s="11"/>
      <c r="E18" s="12"/>
      <c r="F18" s="10"/>
      <c r="G18" s="13"/>
      <c r="H18" s="12"/>
      <c r="I18" s="11"/>
      <c r="J18" s="12"/>
      <c r="K18" s="94" t="s">
        <v>51</v>
      </c>
      <c r="L18" s="92">
        <v>3</v>
      </c>
      <c r="M18" s="83">
        <v>0</v>
      </c>
      <c r="N18" s="82">
        <v>9</v>
      </c>
      <c r="O18" s="93">
        <v>4</v>
      </c>
      <c r="P18" s="10"/>
      <c r="Q18" s="13"/>
      <c r="R18" s="12"/>
      <c r="S18" s="11"/>
      <c r="T18" s="12"/>
    </row>
    <row r="19" spans="1:20">
      <c r="A19" s="78" t="s">
        <v>32</v>
      </c>
      <c r="B19" s="25"/>
      <c r="C19" s="9"/>
      <c r="D19" s="4"/>
      <c r="E19" s="9"/>
      <c r="F19" s="78" t="s">
        <v>32</v>
      </c>
      <c r="G19" s="25"/>
      <c r="H19" s="9"/>
      <c r="I19" s="4"/>
      <c r="J19" s="9"/>
      <c r="K19" s="78" t="s">
        <v>32</v>
      </c>
      <c r="L19" s="25"/>
      <c r="M19" s="9"/>
      <c r="N19" s="4"/>
      <c r="O19" s="9"/>
      <c r="P19" s="78" t="s">
        <v>32</v>
      </c>
      <c r="Q19" s="25"/>
      <c r="R19" s="9"/>
      <c r="S19" s="4"/>
      <c r="T19" s="9"/>
    </row>
    <row r="20" spans="1:20">
      <c r="A20" s="84" t="s">
        <v>46</v>
      </c>
      <c r="B20" s="92">
        <v>3</v>
      </c>
      <c r="C20" s="83">
        <v>3</v>
      </c>
      <c r="D20" s="82">
        <v>0</v>
      </c>
      <c r="E20" s="93">
        <v>6</v>
      </c>
      <c r="F20" s="84" t="s">
        <v>46</v>
      </c>
      <c r="G20" s="92">
        <v>3</v>
      </c>
      <c r="H20" s="83">
        <v>3</v>
      </c>
      <c r="I20" s="82">
        <v>0</v>
      </c>
      <c r="J20" s="93">
        <v>6</v>
      </c>
      <c r="K20" s="84" t="s">
        <v>46</v>
      </c>
      <c r="L20" s="92">
        <v>3</v>
      </c>
      <c r="M20" s="83">
        <v>0</v>
      </c>
      <c r="N20" s="82">
        <v>9</v>
      </c>
      <c r="O20" s="93">
        <v>4</v>
      </c>
      <c r="P20" s="84" t="s">
        <v>46</v>
      </c>
      <c r="Q20" s="92">
        <v>3</v>
      </c>
      <c r="R20" s="83">
        <v>0</v>
      </c>
      <c r="S20" s="82">
        <v>9</v>
      </c>
      <c r="T20" s="93">
        <v>4</v>
      </c>
    </row>
    <row r="21" spans="1:20">
      <c r="A21" s="84"/>
      <c r="B21" s="25"/>
      <c r="C21" s="9"/>
      <c r="D21" s="4"/>
      <c r="E21" s="9"/>
      <c r="F21" s="84"/>
      <c r="G21" s="25"/>
      <c r="H21" s="9"/>
      <c r="I21" s="4"/>
      <c r="J21" s="9"/>
      <c r="K21" s="79"/>
      <c r="L21" s="13"/>
      <c r="M21" s="12"/>
      <c r="N21" s="11"/>
      <c r="O21" s="12"/>
      <c r="P21" s="84" t="s">
        <v>46</v>
      </c>
      <c r="Q21" s="92">
        <v>3</v>
      </c>
      <c r="R21" s="83">
        <v>0</v>
      </c>
      <c r="S21" s="82">
        <v>9</v>
      </c>
      <c r="T21" s="93">
        <v>4</v>
      </c>
    </row>
    <row r="22" spans="1:20">
      <c r="A22" s="78" t="s">
        <v>30</v>
      </c>
      <c r="B22" s="14"/>
      <c r="C22" s="9"/>
      <c r="D22" s="4"/>
      <c r="E22" s="9"/>
      <c r="F22" s="78" t="s">
        <v>30</v>
      </c>
      <c r="G22" s="14"/>
      <c r="H22" s="9"/>
      <c r="I22" s="4"/>
      <c r="J22" s="9"/>
      <c r="K22" s="78" t="s">
        <v>30</v>
      </c>
      <c r="L22" s="14"/>
      <c r="M22" s="9"/>
      <c r="N22" s="4"/>
      <c r="O22" s="9"/>
      <c r="P22" s="78" t="s">
        <v>30</v>
      </c>
      <c r="Q22" s="14"/>
      <c r="R22" s="9"/>
      <c r="S22" s="4"/>
      <c r="T22" s="9"/>
    </row>
    <row r="23" spans="1:20">
      <c r="A23" s="2"/>
      <c r="B23" s="26"/>
      <c r="C23" s="9"/>
      <c r="D23" s="4"/>
      <c r="E23" s="9"/>
      <c r="F23" s="94" t="s">
        <v>44</v>
      </c>
      <c r="G23" s="92">
        <v>3</v>
      </c>
      <c r="H23" s="83">
        <v>0</v>
      </c>
      <c r="I23" s="82">
        <v>9</v>
      </c>
      <c r="J23" s="93">
        <v>4</v>
      </c>
      <c r="K23" s="2"/>
      <c r="L23" s="26"/>
      <c r="M23" s="9"/>
      <c r="N23" s="4"/>
      <c r="O23" s="9"/>
      <c r="P23" s="94" t="s">
        <v>45</v>
      </c>
      <c r="Q23" s="92">
        <v>3</v>
      </c>
      <c r="R23" s="83">
        <v>0</v>
      </c>
      <c r="S23" s="82">
        <v>9</v>
      </c>
      <c r="T23" s="93">
        <v>4</v>
      </c>
    </row>
    <row r="24" spans="1:20">
      <c r="A24" s="2"/>
      <c r="B24" s="26"/>
      <c r="C24" s="9"/>
      <c r="D24" s="4"/>
      <c r="E24" s="9"/>
      <c r="F24" s="2"/>
      <c r="G24" s="26"/>
      <c r="H24" s="9"/>
      <c r="I24" s="4"/>
      <c r="J24" s="9"/>
      <c r="K24" s="2"/>
      <c r="L24" s="13"/>
      <c r="M24" s="12"/>
      <c r="N24" s="11"/>
      <c r="O24" s="12"/>
      <c r="P24" s="2"/>
      <c r="Q24" s="13"/>
      <c r="R24" s="12"/>
      <c r="S24" s="11"/>
      <c r="T24" s="12"/>
    </row>
    <row r="25" spans="1:20">
      <c r="A25" s="52" t="s">
        <v>13</v>
      </c>
      <c r="B25" s="51">
        <f>SUM(B15:B23)</f>
        <v>12</v>
      </c>
      <c r="C25" s="50">
        <f>SUM(C15:C23)</f>
        <v>12</v>
      </c>
      <c r="D25" s="24">
        <f>SUM(D15:D23)</f>
        <v>0</v>
      </c>
      <c r="E25" s="50">
        <f>SUM(E15:E23)</f>
        <v>24</v>
      </c>
      <c r="F25" s="53" t="s">
        <v>13</v>
      </c>
      <c r="G25" s="50">
        <f>SUM(G15:G23)</f>
        <v>12</v>
      </c>
      <c r="H25" s="50">
        <f>SUM(H15:H23)</f>
        <v>9</v>
      </c>
      <c r="I25" s="50">
        <f>SUM(I15:I23)</f>
        <v>9</v>
      </c>
      <c r="J25" s="50">
        <f>SUM(J15:J23)</f>
        <v>22</v>
      </c>
      <c r="K25" s="53" t="s">
        <v>13</v>
      </c>
      <c r="L25" s="51">
        <f>SUM(L15:L24)</f>
        <v>15</v>
      </c>
      <c r="M25" s="50">
        <f>SUM(M15:M23)</f>
        <v>0</v>
      </c>
      <c r="N25" s="24">
        <f>SUM(N15:N23)</f>
        <v>45</v>
      </c>
      <c r="O25" s="50">
        <f>SUM(O15:O23)</f>
        <v>20</v>
      </c>
      <c r="P25" s="53" t="s">
        <v>13</v>
      </c>
      <c r="Q25" s="51">
        <f>SUM(Q15:Q24)</f>
        <v>12</v>
      </c>
      <c r="R25" s="50">
        <f>SUM(R15:R23)</f>
        <v>0</v>
      </c>
      <c r="S25" s="24">
        <f>SUM(S15:S23)</f>
        <v>36</v>
      </c>
      <c r="T25" s="50">
        <f>SUM(T15:T23)</f>
        <v>16</v>
      </c>
    </row>
    <row r="26" spans="1:20">
      <c r="A26" s="54" t="s">
        <v>25</v>
      </c>
      <c r="B26" s="55"/>
      <c r="C26" s="49"/>
      <c r="D26" s="49"/>
      <c r="E26" s="56"/>
      <c r="F26" s="54" t="s">
        <v>25</v>
      </c>
      <c r="G26" s="55"/>
      <c r="H26" s="49"/>
      <c r="I26" s="49"/>
      <c r="J26" s="49"/>
      <c r="K26" s="54" t="s">
        <v>25</v>
      </c>
      <c r="L26" s="55"/>
      <c r="M26" s="49"/>
      <c r="N26" s="49"/>
      <c r="O26" s="56"/>
      <c r="P26" s="54" t="s">
        <v>25</v>
      </c>
      <c r="Q26" s="55"/>
      <c r="R26" s="49"/>
      <c r="S26" s="49"/>
      <c r="T26" s="56"/>
    </row>
    <row r="27" spans="1:20">
      <c r="A27" s="3"/>
      <c r="B27" s="3"/>
      <c r="C27" s="15"/>
      <c r="D27" s="16"/>
      <c r="E27" s="15"/>
      <c r="F27" s="21"/>
      <c r="G27" s="3"/>
      <c r="H27" s="30"/>
      <c r="I27" s="16"/>
      <c r="J27" s="30"/>
      <c r="K27" s="17" t="s">
        <v>47</v>
      </c>
      <c r="L27" s="31">
        <v>3</v>
      </c>
      <c r="M27" s="30">
        <v>0</v>
      </c>
      <c r="N27" s="32">
        <v>9</v>
      </c>
      <c r="O27" s="30">
        <v>4</v>
      </c>
      <c r="P27" s="17" t="s">
        <v>47</v>
      </c>
      <c r="Q27" s="31">
        <v>3</v>
      </c>
      <c r="R27" s="30">
        <v>0</v>
      </c>
      <c r="S27" s="32">
        <v>9</v>
      </c>
      <c r="T27" s="30">
        <v>4</v>
      </c>
    </row>
    <row r="28" spans="1:20">
      <c r="A28" s="18" t="s">
        <v>13</v>
      </c>
      <c r="B28" s="28">
        <f>SUM(B27)</f>
        <v>0</v>
      </c>
      <c r="C28" s="19">
        <f>SUM(C27)</f>
        <v>0</v>
      </c>
      <c r="D28" s="29">
        <f>SUM(D27)</f>
        <v>0</v>
      </c>
      <c r="E28" s="19">
        <f>SUM(E27)</f>
        <v>0</v>
      </c>
      <c r="F28" s="22" t="s">
        <v>13</v>
      </c>
      <c r="G28" s="19">
        <f>SUM(G27)</f>
        <v>0</v>
      </c>
      <c r="H28" s="19">
        <f>SUM(H27)</f>
        <v>0</v>
      </c>
      <c r="I28" s="19">
        <f>SUM(I27)</f>
        <v>0</v>
      </c>
      <c r="J28" s="19">
        <f>SUM(J27)</f>
        <v>0</v>
      </c>
      <c r="K28" s="18" t="s">
        <v>13</v>
      </c>
      <c r="L28" s="19">
        <f>SUM(L27)</f>
        <v>3</v>
      </c>
      <c r="M28" s="19">
        <f>SUM(M27)</f>
        <v>0</v>
      </c>
      <c r="N28" s="19">
        <f>SUM(N27)</f>
        <v>9</v>
      </c>
      <c r="O28" s="19">
        <f>SUM(O27)</f>
        <v>4</v>
      </c>
      <c r="P28" s="20" t="s">
        <v>13</v>
      </c>
      <c r="Q28" s="27">
        <f>SUM(Q27)</f>
        <v>3</v>
      </c>
      <c r="R28" s="27">
        <f>SUM(R27)</f>
        <v>0</v>
      </c>
      <c r="S28" s="27">
        <f>SUM(S27)</f>
        <v>9</v>
      </c>
      <c r="T28" s="27">
        <f>SUM(T27)</f>
        <v>4</v>
      </c>
    </row>
    <row r="29" spans="1:20">
      <c r="A29" s="61" t="s">
        <v>13</v>
      </c>
      <c r="B29" s="62">
        <f>B28+B25+B12</f>
        <v>21</v>
      </c>
      <c r="C29" s="96">
        <f>C25+C12</f>
        <v>20</v>
      </c>
      <c r="D29" s="97">
        <f>D25+D12</f>
        <v>2</v>
      </c>
      <c r="E29" s="96">
        <f>E25+E12</f>
        <v>41</v>
      </c>
      <c r="F29" s="86" t="s">
        <v>13</v>
      </c>
      <c r="G29" s="95">
        <f>G28+G25+G12</f>
        <v>21</v>
      </c>
      <c r="H29" s="98">
        <f>H25+H12</f>
        <v>16</v>
      </c>
      <c r="I29" s="98">
        <f>I25+I12</f>
        <v>13</v>
      </c>
      <c r="J29" s="99">
        <f>J25+J12</f>
        <v>38</v>
      </c>
      <c r="K29" s="61" t="s">
        <v>13</v>
      </c>
      <c r="L29" s="62">
        <f>L28+L25+L12</f>
        <v>18</v>
      </c>
      <c r="M29" s="62">
        <f t="shared" ref="M29:O29" si="0">M28+M25+M12</f>
        <v>0</v>
      </c>
      <c r="N29" s="62">
        <f t="shared" si="0"/>
        <v>54</v>
      </c>
      <c r="O29" s="62">
        <f t="shared" si="0"/>
        <v>24</v>
      </c>
      <c r="P29" s="86" t="s">
        <v>13</v>
      </c>
      <c r="Q29" s="85">
        <f t="shared" ref="Q29:T29" si="1">Q28+Q25+Q12</f>
        <v>15</v>
      </c>
      <c r="R29" s="85">
        <f t="shared" si="1"/>
        <v>0</v>
      </c>
      <c r="S29" s="85">
        <f t="shared" si="1"/>
        <v>45</v>
      </c>
      <c r="T29" s="85">
        <f t="shared" si="1"/>
        <v>20</v>
      </c>
    </row>
    <row r="30" spans="1:20">
      <c r="A30" s="112" t="s">
        <v>53</v>
      </c>
      <c r="B30" s="123">
        <f>C29+D29</f>
        <v>22</v>
      </c>
      <c r="C30" s="124"/>
      <c r="D30" s="124"/>
      <c r="E30" s="125"/>
      <c r="F30" s="112" t="s">
        <v>53</v>
      </c>
      <c r="G30" s="123">
        <f>H29+I29</f>
        <v>29</v>
      </c>
      <c r="H30" s="124"/>
      <c r="I30" s="124"/>
      <c r="J30" s="125"/>
      <c r="K30" s="112" t="s">
        <v>53</v>
      </c>
      <c r="L30" s="123">
        <f>M29+N29</f>
        <v>54</v>
      </c>
      <c r="M30" s="124"/>
      <c r="N30" s="124"/>
      <c r="O30" s="125"/>
      <c r="P30" s="112" t="s">
        <v>53</v>
      </c>
      <c r="Q30" s="123">
        <f>R29+S29</f>
        <v>45</v>
      </c>
      <c r="R30" s="124"/>
      <c r="S30" s="124"/>
      <c r="T30" s="125"/>
    </row>
  </sheetData>
  <mergeCells count="9">
    <mergeCell ref="B30:E30"/>
    <mergeCell ref="G30:J30"/>
    <mergeCell ref="L30:O30"/>
    <mergeCell ref="Q30:T30"/>
    <mergeCell ref="A1:T1"/>
    <mergeCell ref="A2:E2"/>
    <mergeCell ref="F2:J2"/>
    <mergeCell ref="K2:O2"/>
    <mergeCell ref="P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แบบฟอร์ม</vt:lpstr>
      <vt:lpstr>ผลิตสัตว์ </vt:lpstr>
      <vt:lpstr>เพาะเลี้ยง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2017-06-16T13:27:21Z</cp:lastPrinted>
  <dcterms:created xsi:type="dcterms:W3CDTF">2017-06-10T09:14:54Z</dcterms:created>
  <dcterms:modified xsi:type="dcterms:W3CDTF">2017-06-17T07:49:39Z</dcterms:modified>
</cp:coreProperties>
</file>